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120" windowHeight="7650" activeTab="0"/>
  </bookViews>
  <sheets>
    <sheet name="2017 t." sheetId="1" r:id="rId1"/>
  </sheets>
  <definedNames>
    <definedName name="_xlnm.Print_Area" localSheetId="0">'2017 t.'!$A$3:$H$746</definedName>
  </definedNames>
  <calcPr fullCalcOnLoad="1"/>
</workbook>
</file>

<file path=xl/sharedStrings.xml><?xml version="1.0" encoding="utf-8"?>
<sst xmlns="http://schemas.openxmlformats.org/spreadsheetml/2006/main" count="2112" uniqueCount="633">
  <si>
    <t>հատ</t>
  </si>
  <si>
    <t>լիտր</t>
  </si>
  <si>
    <t>ՇՀ</t>
  </si>
  <si>
    <t>գործադիր տնօրեն`</t>
  </si>
  <si>
    <t>Քանակը</t>
  </si>
  <si>
    <t>Անվանումը`  ապրանքներ, աշխատանքներ, ծառայություններ</t>
  </si>
  <si>
    <t>Բաժին-07, խումբ-02, դաս-01, ծրագիր-01,02,03,05</t>
  </si>
  <si>
    <t>Ապրանքներ</t>
  </si>
  <si>
    <t>Ավտոմեքենայի վառելիք</t>
  </si>
  <si>
    <t>Գնումների համակարգող`                                                Ն. Դավթյան</t>
  </si>
  <si>
    <t>(ըստ բյուջետային ծախսերի գերատեսչական դասակարգման)</t>
  </si>
  <si>
    <t>(ըստ բյուջետային ծախսերի գործառնական  դասակարգման)</t>
  </si>
  <si>
    <t>Անվանումը</t>
  </si>
  <si>
    <t>Միավորի գինը</t>
  </si>
  <si>
    <t>Քիմիական նյութեր</t>
  </si>
  <si>
    <t xml:space="preserve">Հաստատում եմ` </t>
  </si>
  <si>
    <t>&lt;&lt;Գուգարք&gt;&gt;ԿՊ ՊՓԲԸ</t>
  </si>
  <si>
    <t>______________________</t>
  </si>
  <si>
    <t>Դիկլոֆենակ թ/պ դ/հ 50 մգ</t>
  </si>
  <si>
    <t>Դիկլոֆենակ ամպ. 75մգ 3մլ</t>
  </si>
  <si>
    <t>Դիգոքսին դ/հ 0,25մգ</t>
  </si>
  <si>
    <t>Կատվախոտի հանուկ  դ/հ</t>
  </si>
  <si>
    <t>Կապտոպրիլ դ/հ 25մգ</t>
  </si>
  <si>
    <t>Պրեստարիում կամ համարժեք Պերինդոպրիլ Արգինին դ/հ 5մգ</t>
  </si>
  <si>
    <t xml:space="preserve">Ռիբոքսին դ/հ 200մգ </t>
  </si>
  <si>
    <t>Ցեֆազոլին ն/ե և մ/մ սրվ. 1գ</t>
  </si>
  <si>
    <t>Օմեպրազոլ դ/պ 20մգ</t>
  </si>
  <si>
    <t>Ֆուրոսեմիդ  դ/հ 40մգ</t>
  </si>
  <si>
    <t>Ամոքսիցիլին օշարակ 250մգ/5մլ 100մլ</t>
  </si>
  <si>
    <t>Պրեդնիզոլոն     5մգ</t>
  </si>
  <si>
    <t>Պարացետամոլ օշարակ 125մգ 100 մլ</t>
  </si>
  <si>
    <t>Պարացետամոլ դ/հ 0.5գ</t>
  </si>
  <si>
    <t>Սալբուտամոլ դ/հ 2մգ</t>
  </si>
  <si>
    <t>Հակակատաղային պատվաստանյութ</t>
  </si>
  <si>
    <t>շշիկ</t>
  </si>
  <si>
    <t>դ/հաբ</t>
  </si>
  <si>
    <t>ամպ.</t>
  </si>
  <si>
    <t>ֆլակոն</t>
  </si>
  <si>
    <t>տուփ</t>
  </si>
  <si>
    <t>պարկուճ</t>
  </si>
  <si>
    <t>դրաժե</t>
  </si>
  <si>
    <t>փաթեթ</t>
  </si>
  <si>
    <t>դ/պատիճ</t>
  </si>
  <si>
    <t>սրվակ</t>
  </si>
  <si>
    <t>մոմիկ</t>
  </si>
  <si>
    <t>Լիդոկային 2% 20գ էպինեֆրիմով</t>
  </si>
  <si>
    <t>Բինտ 7x14</t>
  </si>
  <si>
    <t>Բամբակ /բժշկական/ 50,0գ</t>
  </si>
  <si>
    <t xml:space="preserve">Ձեռնոց ոչ ստերիլ միջին չափի </t>
  </si>
  <si>
    <t>Գիպսակապ 3x20</t>
  </si>
  <si>
    <t>ամպուլա</t>
  </si>
  <si>
    <t>տյուբ</t>
  </si>
  <si>
    <t>Արիֆոն ռետարդ  կամ համարժեք  Ինդապամիդ թ/պ դ/հ 1,5 մգ</t>
  </si>
  <si>
    <t>Կորդարոն  կամ համարժեք Ամիոդարոն 200 մգ</t>
  </si>
  <si>
    <t>Ցիպրոֆլոքսացին 500 մգ</t>
  </si>
  <si>
    <t>Մելոքսիկամ կամ համարժեք Մելոֆլամ դ/հ 15մգ</t>
  </si>
  <si>
    <t>Ատենալոլ 50 մգ</t>
  </si>
  <si>
    <t>Լիդոկային 10% 2 մլ</t>
  </si>
  <si>
    <t>Ջրածնի պերոքսիդ 3% 100,0</t>
  </si>
  <si>
    <t>Ֆուրացիլինի քսուկ 0,2 %   25գ</t>
  </si>
  <si>
    <t>Դիոքսիդին 1% 5 մլ</t>
  </si>
  <si>
    <t>Տետրակային ակնակաթիլ 1% 10 մլ</t>
  </si>
  <si>
    <t>Ֆուրացիլին 0,02 % փոշի</t>
  </si>
  <si>
    <t>Պուլպեքստրակտոր N100</t>
  </si>
  <si>
    <t>Ունիֆաս 100.0</t>
  </si>
  <si>
    <t>Don Fill կամ համարժեք Diafill/պլոմբանյութ/Լատելյուքս
25գր 5 ներարկիչ X5գր +աքսեսուարներ</t>
  </si>
  <si>
    <t>Free T4  ախտորոշիչ նյութ</t>
  </si>
  <si>
    <t>Միզանյութ 2X100մլ ներառյալ ստանդարտ, կոլորիմետրիկ, 
ծայրակետ, Urea Col</t>
  </si>
  <si>
    <t>Բոռեր տարբեր</t>
  </si>
  <si>
    <t>ALAT-կինետիկ</t>
  </si>
  <si>
    <t>Ամլոդիպին կամ համարժեք  Ամլոդիպինի բեզիլատ  դ/հ 5մգ</t>
  </si>
  <si>
    <t>ԱՑՑ  կամ համարժեք ացետիլցիստեին  լուծվող դ/հ 200մգ</t>
  </si>
  <si>
    <t>Ամբրոքսոլ  կամ համարժեք ամբրօքսոլի հիդրոքլորիդ դ/հ 30մգ</t>
  </si>
  <si>
    <t>Ամոքսացիլին կամ համարժեք  Ամոքսացիլինի տրիհիդրատ դ/հ 500մգ</t>
  </si>
  <si>
    <t>Ակտովեգին ամպ. 200մգ 5մլ կամ համարժեք  հորթի արյան 
սպիտակուցազերծ ածանցյալ</t>
  </si>
  <si>
    <t>5-Նոկ  կամ համարժեք  նիտրօքսոլինթ  պ դ/հ</t>
  </si>
  <si>
    <t>Դիկլակ դոնդող  կամ համարժեք  դիկլոֆենակ նատրիում 5% 50գ</t>
  </si>
  <si>
    <t>Դեկսալգին կամ համարժեք  դեքսկետոպրոֆենի թրոմետամոլ դ/հ 25մգ</t>
  </si>
  <si>
    <t>Էուֆիլին  կամ համարժեք  ամինոֆիլին  դ / հ 0,15գ</t>
  </si>
  <si>
    <t>Էնալապրիլ -Հ  կամ համարժեք Էնալապրիլի մալեատ հիդրոքլորթիազիդ  
 10/12,5 դ/հ</t>
  </si>
  <si>
    <t>Էնալապրիլ կամ համարժեք Էնալապրիլի մալեատ դ/հ 20մգ</t>
  </si>
  <si>
    <t>Էնալապրիլ կամ համարժեք  Էնալապրիլի մալեատ դ/հ 10մգ</t>
  </si>
  <si>
    <t>Սիդնոֆարմ կամ համարժեք Սիդնոֆարմ մոլսիդոմին դ/հ 2մգ</t>
  </si>
  <si>
    <t>Կավինտոն ֆորտե կամ համարժեք  վինպոցետին  դ/հ 10մգ</t>
  </si>
  <si>
    <t>Մեթիպրեդ  կամ համարժեք  մեթիլպրեդնիզոլոն  դ/հ 4մգ</t>
  </si>
  <si>
    <t>Տաուֆոն ակնակաթիլներ կամ համարժեք  տաուրին 4% 10մլ</t>
  </si>
  <si>
    <t>Նո-շպա կամ համարժեք Դրոտավերինի հիդրոքլորիդ  դ/հ 40մգ</t>
  </si>
  <si>
    <t>Սորբիֆեր Դուրուլես կամ համարժեք երկաթի սուլֆատ, ասկորբինաթթու  դ/հ</t>
  </si>
  <si>
    <t>Ռեգիդրոն կամ համարժեք նատրիումի քլորիդ,
կալիումի քլորիդ,նատրիումի ցիտրատ,
անջուր գլյուկոզ     դ/փոշի փաթ. 18,9 գ N1</t>
  </si>
  <si>
    <t>Նիտրոգլիցերին կամ համարժեք գլիցերիլի եռնիտրատ  դ/հ 0.5մգ</t>
  </si>
  <si>
    <t>Լուցետամ կամ համարժեք  պիրացետամ  թ/պ դ/հ 800մգ</t>
  </si>
  <si>
    <t>Վիտամին B համալիր  կամ համարժեք  վիտամիններ B1, B2,B6, դեքսպանթենոլնիկոտինամիդ  ամպ. 2մլ</t>
  </si>
  <si>
    <t>Թերաֆլեքս  կամ համարժեք գլյուկոզամինի հիդրոքլորիդ քոնդրոիտինի 
սուլֆատ   դ/պ 400մգ/500մգ</t>
  </si>
  <si>
    <t>Օֆտան Թիմոլոլ ակնակաթիլներ կամ համարժեք  Թիմոլոլ 0.5% 5մլ</t>
  </si>
  <si>
    <t>ԱՑՑ լուծվող կամ համարժեք  ացետիլցիստեին դ/հ 100մգ</t>
  </si>
  <si>
    <t>Ամբրոքսոլ   կամ համարժեք ամբրօքսոլի հիդրոքլորիդ  օշարակ 15մգ/5մլ 100մլ</t>
  </si>
  <si>
    <t>Էութիրոքս դ/հ 50մկգ  կամ համարժեք Լևոթիրոքսինի նատրիում</t>
  </si>
  <si>
    <t xml:space="preserve">Լինեքս  դ/պ  կամ համարժեք լիոֆիլացված կենդանի կաթնաթթվային
մանրէներ
</t>
  </si>
  <si>
    <t xml:space="preserve">Ֆերում լեկ օշ. կամ համարժեք Պոլիմալտոզ համալիր երկաթի եռհիդրօքսիդ 50մգ/5մլ 100 մլ  </t>
  </si>
  <si>
    <t xml:space="preserve">Էսպումիզան Լ կիթ շշիկ  կամ համարժեք սիմեթիկոն 40մգ/մլ 30մլ լուծույթ </t>
  </si>
  <si>
    <t>Սմեկտա փաթ. կամ համարժեք  դիոսմեկտիտ</t>
  </si>
  <si>
    <t>Սուպրաստին դ/հ 25մգ կամ համարժեք   քլորոպիրամինի հիդրոքլորիդ</t>
  </si>
  <si>
    <t xml:space="preserve">Ակվադետրիմ կամ համարժեք  Վիտամին D-3 ջրային լուծույթ 10մլ </t>
  </si>
  <si>
    <t>Կարվիդիլ դ/հ 25մգ կամ համարժեք Կարվեդիլոլ</t>
  </si>
  <si>
    <t>Կարդիկետ Ռետարդ կամ համարժեք իզոսորբիդի  դինիտրատ  20դ/հ</t>
  </si>
  <si>
    <t xml:space="preserve">Ատարաքս  կամ համարժեք հիդրքոսիզինի հիդրոքլորիդ 25մգ դ/հ </t>
  </si>
  <si>
    <t xml:space="preserve">Վերապամիլ  կամ համարժեք վերապամիլի հիդրոքլորիդ  80 մգ դ/հ </t>
  </si>
  <si>
    <t xml:space="preserve">Միդոկալմ կամ համարժեք  տոլպերիզոնի հիդրոքլորիդ 150մգ դ/հ </t>
  </si>
  <si>
    <t>Ֆուրատալգին 5 մլ 2,5 մգ/մլ + 31,25 մգ/մլ +87,5 մգ/մլ ականջակաթիլ 
կամ համարժեք նիտրոֆուրալ, տետրակային, ֆենազոն</t>
  </si>
  <si>
    <t>Բալասանային  հեղուկաքսուկ Վիշնևսկու քսուկ կամ համարժեք 40 գ</t>
  </si>
  <si>
    <t>Լիդոկայինի հիդրոքլորիդ  ցողացիր 10% 38 գ</t>
  </si>
  <si>
    <t>Նաֆթիզին 0,05 % 10 մլ քթակաթիլ</t>
  </si>
  <si>
    <t>Բենզին ռեգուլյար</t>
  </si>
  <si>
    <t>Բենզին պրեմիում</t>
  </si>
  <si>
    <t>Թիերոպերոքսիդազային հակամարմին AB TPO</t>
  </si>
  <si>
    <t>Ջերմային թուղթ termal paper 110մմ</t>
  </si>
  <si>
    <t>Ջերմային թուղթ termal paper 55մմ</t>
  </si>
  <si>
    <t>Վակուումային փորձանոթի ասեղ</t>
  </si>
  <si>
    <t xml:space="preserve">Պանանգին  կամ համարժեք մագնեզիում ասպարտատի տետրահիդրատ , կալիում դ/հ </t>
  </si>
  <si>
    <t xml:space="preserve">Վերոշպիրոն 25մգ կամ համարժեք սպիրոնոլակտոն կամ համարժեք  Սպիրոլին դ/հ </t>
  </si>
  <si>
    <t>Լևոմեկոլի քսուկ 40 մգ կամ համարժեք Մեկոլ Բորիմեդ կամ համարժեք  քլորամֆենիկոլ մեթիլուրացիլ 40 գ</t>
  </si>
  <si>
    <t>Դետրալեքս դ/հ կամ համարժեք դիոսմին, հեսպերիդին 500 մգ</t>
  </si>
  <si>
    <t>Էսենցիալե ֆորտե դ/պ 35մգ</t>
  </si>
  <si>
    <t>Էգիլոկ  կամ համարժեք  Մետոպրոլոլի սուկցինատ  դ/հ 25մգ</t>
  </si>
  <si>
    <t>Պերեհիդրոլ 33% 30 մլ</t>
  </si>
  <si>
    <t>Ծայրակալ դեղին /10-100մլ/</t>
  </si>
  <si>
    <t>Պլաստմասե փորձանոթներ 1.5 մլ</t>
  </si>
  <si>
    <t>Ծայրակալ կապույտ /200-1000մլ/</t>
  </si>
  <si>
    <t>Ֆայլեր  N10</t>
  </si>
  <si>
    <t>Ֆայլեր  N15</t>
  </si>
  <si>
    <t>Ֆայլեր  N20</t>
  </si>
  <si>
    <t>Անալգին 50 % 2,0 գ</t>
  </si>
  <si>
    <t>Ռեզոդենտ</t>
  </si>
  <si>
    <t>տյուբ.</t>
  </si>
  <si>
    <t>մլ</t>
  </si>
  <si>
    <t>Բանեոցին 20 գ փաթեթավորումով կամ համարժեք  250 ՄՄ
 բացիտրացին ցինկ, 5000ՄՄ նեոմիցին սուլֆատ</t>
  </si>
  <si>
    <t xml:space="preserve">Պանկլավ 500մգ/125մգ  կամ համարժեք ամօքսիցիլին
(ամօքսիցիլինի   տրիհիդրատ), քլավուլանաթթու
(կալիումիքլավուլանատ)
</t>
  </si>
  <si>
    <t xml:space="preserve">Պանադոլ էքստրա դ/հ  կամ համարժեք պարացետամոլ, կոֆեին  0,5 մգ
</t>
  </si>
  <si>
    <t xml:space="preserve">Սպազմատոն  կամ համարժեք  մետամիզոլ,պիտոֆենոն,ֆենպիվերինիումի բրոմիդ  դ/հ </t>
  </si>
  <si>
    <t>Դեքսամեթազոն դ/հ 0,5մգ</t>
  </si>
  <si>
    <t xml:space="preserve">Նիֆեդիպին դրաժե 10մգ </t>
  </si>
  <si>
    <t>Կավինտոն  կամ համարժեք  վինպոցետին  դ/հ 5մգ</t>
  </si>
  <si>
    <t>Կարսիլ կամ համարժեք սիլիմարին  դ/հ 35 մգ</t>
  </si>
  <si>
    <t>Ֆենիլին   կամ համարժեք  ֆենինդիոն դ /հ 0.03գ</t>
  </si>
  <si>
    <t>ֆերոպոլ կամ համարժեք  եռավալենտ երկաթի հիդրօքսիդ 50մգ/մլ 30 մլ</t>
  </si>
  <si>
    <t>Ֆեստալ պանկրեատին կամ համարժեք  լիպազ 6000ՄԴՄՄ, 
ամիլազ 4500ՄԴՄՄ, պրոտեազ 300 ՄԴՄՄ, հեմիցելյուլոզ, 
լեղու բաղադրամասեր</t>
  </si>
  <si>
    <t>դ/հատ</t>
  </si>
  <si>
    <t>Նոլիպրել ֆորտե արգինին կամ համարժեք պերինդոպրիլ արգինին 5 մգ + ինդապամիդ 1,25 մգ</t>
  </si>
  <si>
    <t>Վիտամին C  կամ համարժեք   ասկորբինաթթու դ/հ 500մգ</t>
  </si>
  <si>
    <t>Ցեֆեկոն Դ մոմիկ   կամ համարժեք պարացետամոլ 0,25գ</t>
  </si>
  <si>
    <t>Բիսակոդիլ դ/հ 5մգ</t>
  </si>
  <si>
    <t>Ցիպրոֆլոքսացին 0.3% 10մլ ակնակաթիլ</t>
  </si>
  <si>
    <t>Ջուր թորած 3000 մլ</t>
  </si>
  <si>
    <t>պլ. փաթ.</t>
  </si>
  <si>
    <t>Պապավերինի հիդրոքլորիդ ամպ. 2% 2 մլ</t>
  </si>
  <si>
    <t>Յոդի 5 % սպիրտային լուծույթ 30 մլ</t>
  </si>
  <si>
    <t>Թանզիֆ 5մ</t>
  </si>
  <si>
    <t>Ներարկիչ ասեղով 5մլ G-22</t>
  </si>
  <si>
    <t xml:space="preserve">Ներարկիչ ասեղով 2մլ </t>
  </si>
  <si>
    <t xml:space="preserve">Ներարկիչ 1գ </t>
  </si>
  <si>
    <t>Դիմակ բժշկական կապոցներով 14,5 x 9,5 սմ 3 շերթանի</t>
  </si>
  <si>
    <t>Սոնո գել 250 մլ</t>
  </si>
  <si>
    <t>ԷՍԳ ժապավեն 50մմ *50 մ</t>
  </si>
  <si>
    <t>Շպատել փայտե /մեծերի/</t>
  </si>
  <si>
    <t xml:space="preserve">Ժգուտ փականով </t>
  </si>
  <si>
    <t>Անուշադրի սպիրտ շշիկ 10% 30 մլ</t>
  </si>
  <si>
    <t>կապսուլա</t>
  </si>
  <si>
    <t>Ֆլյուրո ժապավեն    70X 30,5</t>
  </si>
  <si>
    <t>Hematoxylin Harris /Հեմատոքսիլին Հարրիս/</t>
  </si>
  <si>
    <r>
      <t>Ծածկապակի /24</t>
    </r>
    <r>
      <rPr>
        <sz val="12"/>
        <rFont val="Calibri"/>
        <family val="2"/>
      </rPr>
      <t>X</t>
    </r>
    <r>
      <rPr>
        <sz val="12"/>
        <rFont val="Arial Armenian"/>
        <family val="2"/>
      </rPr>
      <t>50մմ կամ 24</t>
    </r>
    <r>
      <rPr>
        <sz val="12"/>
        <rFont val="Calibri"/>
        <family val="2"/>
      </rPr>
      <t>X</t>
    </r>
    <r>
      <rPr>
        <sz val="12"/>
        <rFont val="Arial Armenian"/>
        <family val="2"/>
      </rPr>
      <t xml:space="preserve">55 մմ/ </t>
    </r>
  </si>
  <si>
    <t>Բետադին կամ համարժեք բետայոդին10 % 1000,0</t>
  </si>
  <si>
    <t>Լիդոկային հիդրոքլորիդ 2% 2 մլ</t>
  </si>
  <si>
    <t>Սպեղանի կտորից հիպոալերգիկ 5սմ x500սմ</t>
  </si>
  <si>
    <t>Նատրի քլոր 0,9 % 500մլ</t>
  </si>
  <si>
    <r>
      <t xml:space="preserve">Սուրֆանիոս /Դիդեցիլդիմեթիլամոնիումի
 քլորիդ 2,2 </t>
    </r>
    <r>
      <rPr>
        <sz val="12"/>
        <color indexed="8"/>
        <rFont val="Calibri"/>
        <family val="2"/>
      </rPr>
      <t>% N,N -բիս /3-ամինոպրոպիլ/ 
դոդեցիլումի 5%</t>
    </r>
  </si>
  <si>
    <t>Հեքսանիոս   Գ +R դիդեցիլդի մեթիլամոնիումի  քլորիդ +պոլիհեքսամեթիլենգուանիդին</t>
  </si>
  <si>
    <t>Քիմիական կարծրացման պլոմբանյութ</t>
  </si>
  <si>
    <t>Ցենտրիֆուգի փորձանոթ</t>
  </si>
  <si>
    <t>Առարկայական ապակի</t>
  </si>
  <si>
    <t>Բժշկական սարքավորումներ և գործիքներ</t>
  </si>
  <si>
    <t>Դեղորայք  և պատվաստանյութեր</t>
  </si>
  <si>
    <t>Հավելված 1</t>
  </si>
  <si>
    <t>կգ</t>
  </si>
  <si>
    <t>Իմոդիում 2մգ կամ համարժեք Լոպերամիդի հիդրոքլորիդ դ/պ 2մգ</t>
  </si>
  <si>
    <t>Բետադին կամ համարժեք Պովիդոն յոդ քսուկ 10 % 20գ</t>
  </si>
  <si>
    <t>Դեքսամետազոն 4մգ 1 մլ կամ համարժեք դեքսամետազոն
նատրիումի ֆոսֆատ</t>
  </si>
  <si>
    <t>Դիմեդրոլ1% 1 մլ կամ համարժեք դիֆենհիդրամինի հիդրոքլորիդ</t>
  </si>
  <si>
    <t>Դիբազոլ 10 մգ/1մլ կամ համարժեք բենդազոլի հիդրոքլորիդ</t>
  </si>
  <si>
    <t>Էուֆիլին կամ համարժեք Էուֆիլին  ամինոֆիլին ,թեոֆիլին, 
էթիլենդիամին/ 24մգ 5 մլ</t>
  </si>
  <si>
    <t xml:space="preserve">Վալիդոլ կամ համարժեք մենթոլ,իզովալերիանաթթվի
մեթիլ էսթեր  100 մգ
</t>
  </si>
  <si>
    <t>Օստեոակտիվ Ֆորտե կամ համրժեք կալցի 1000մգ, Վիտամին D3 400ME,
Վիտամին B6 6մգ ,Վիտամին C 120մգ,Վիտամին K 60մկգ, Մագնի 60մգ, Ինուլին 100 մգ</t>
  </si>
  <si>
    <t>Վակուումային փորձանոթ 5 մլ /գելով/</t>
  </si>
  <si>
    <t>Մյուլլերի ասեղներ</t>
  </si>
  <si>
    <t>Քանզինբանտ /սանտավիկ/ N10</t>
  </si>
  <si>
    <t>Միանվագ Ֆոլկմանի գինեկոլոգիական ստերիլ գդալիկ</t>
  </si>
  <si>
    <t>CRP-lex, C-ռեակտիվ սպիտակուցի որոշ հավաք, 100 թեստ</t>
  </si>
  <si>
    <t>RF lex Ռևմատոիդ ֆակտոր-Լեքս, 100 թեստ</t>
  </si>
  <si>
    <t>Բակտրիմ ֆորտե  կամ համարժեք սուլֆամեթօքսազոլ, տրիմեթոպրիմ  /դ/հ 960մգ- Բակտրոն 960 մգ</t>
  </si>
  <si>
    <t>Վալոկորդին կամ համարժեք ֆենոբարբիտալ, էթիլբրոմիզովալերաթթու, պղպեղային անանուխի յուղ, գայլուկի յուղ        շշիկ  50 մլ</t>
  </si>
  <si>
    <t xml:space="preserve">Պրեդուկտալ ՄՐ կամ համարժեք Տրիմետազիդին ՄՐ դ/հ 35 մգ 
կամ համարժեք Պրեդուկտրիմ </t>
  </si>
  <si>
    <t>Հակափայտացման  պատվաստանյութ</t>
  </si>
  <si>
    <r>
      <t xml:space="preserve">Կոֆեին  կամ համարժեք </t>
    </r>
    <r>
      <rPr>
        <sz val="12"/>
        <color indexed="8"/>
        <rFont val="Arial LatArm"/>
        <family val="2"/>
      </rPr>
      <t xml:space="preserve">Ý³ïñÇáõÙÇ µ»Ý½á³ï </t>
    </r>
    <r>
      <rPr>
        <sz val="12"/>
        <color indexed="8"/>
        <rFont val="Arial Armenian"/>
        <family val="2"/>
      </rPr>
      <t xml:space="preserve">2% 1,0 գ </t>
    </r>
  </si>
  <si>
    <t>Բելադոնտ 100 մգ</t>
  </si>
  <si>
    <t>Ֆիբրինոգենի որոշման տեստ հավաքածու 6*4մլ, 240 թեսթ վիզուալ /480 թեստ սարքերի համար</t>
  </si>
  <si>
    <t>Ցոլիկլոն անտի B 10մլ</t>
  </si>
  <si>
    <t>Ցոլիկլոն անտի AB 10մլ</t>
  </si>
  <si>
    <t>Ցոլիկլոն անտի D 10մլ</t>
  </si>
  <si>
    <t>Գլիցերին</t>
  </si>
  <si>
    <t>Ռենտգեն թաղանթ ատամի համար 3X4</t>
  </si>
  <si>
    <t>Միկրոպիպետ 0,02 մլ (HBR  որոշման համար)</t>
  </si>
  <si>
    <t>Պրեդնիզոլոն     2,0</t>
  </si>
  <si>
    <t>փաթեթիկ</t>
  </si>
  <si>
    <t>Բրիմօպտիկ կամ համարժեք  բրիմոնիդին (բրիմոնիդինի տարտրատ), 
թիմոլոլ (թիմոլոլի մալեատ)2մգ/մլ+6,8մգ/մլ, 10մլ սրվակ-կաթոցիկ ակնակաթիլներ</t>
  </si>
  <si>
    <t>Կարդիոմագնիլ կամ համարժեք  ացետիլսալիցիլաթթու, մագնեզիումի   հիդրօքսիդ  դ/հ 150մգ  ապակե տարայում</t>
  </si>
  <si>
    <t xml:space="preserve">Տրոմբոպոլ կամ համարժեք ացետիլսալիցիլաթթու , կուկուրուզի կրախմալ, ցելյուլոզա փոշանման, նատրիումի կրախմալգլիկոլյատ  75 մգ դեղահատեր թաղանթապատ, աղելույծ </t>
  </si>
  <si>
    <t>Բիսեպտոլ կամ համարժեք Կո-տրիմոքսազոլ 480 մգ</t>
  </si>
  <si>
    <t>Պրոսպան հազամարիչ օշարակ 7մգ/մլ, 100մլ   կամ համարժեք բաղեղ սովորական օշարակ</t>
  </si>
  <si>
    <t>Պոլլեզին  կամ համարժեք  լևոցետիրեզինի երկհիդրոքլորիդ   թ/պ դ/հ 5մգ</t>
  </si>
  <si>
    <t xml:space="preserve">Հարտիլ-Դ 5մգ/25մգ  կամ համարժեք Ռամիպրիլ+ հիդրոքլորոթիազիդ  
</t>
  </si>
  <si>
    <t>Սալբուտամոլ   ցողացիր  կամ համարժեք սալբուտամոլի սուլֆատ 
100մկգ/դեղաչափ, ալյումինե տարա դեղաչափիչ մխոցով (200 դեղաչափ)</t>
  </si>
  <si>
    <t xml:space="preserve">Ալոտենդին 5մգ/5մգ  կամ համարժեք բիսոպրոլոլ (բիսոպրոլոլի ֆումարատ), ամլոդիպին (ամլոդիպինի բեզիլատ) </t>
  </si>
  <si>
    <t>Ալբենդազոլ 400մգ</t>
  </si>
  <si>
    <t>Տավեգիլ 1մգ/մլ, 2մլ   կամ համարժեք Կլեմաստին (կլեմաստինի 
հիդրոֆումարատ)</t>
  </si>
  <si>
    <t xml:space="preserve">Լակտոֆլոր կիդս կամ համարժեք լիոֆիլացված կենդանի կաթնաթթվային    մանրէներ </t>
  </si>
  <si>
    <t xml:space="preserve">Մեզիմ ֆորտե դրաժե (3500ԱՄ+4200ԱՄ+ 250ԱՄ) կամ համարժեք պանկրեատին (լիպազ,ամիլազ, պրոտեազ) </t>
  </si>
  <si>
    <t>Նիմեսիլ կամ համարժեք նիմեսուլիդ  դ/փոշի փաթ. 2գ գրանուլներ ներքին 
ընդունման դեղակախույթի</t>
  </si>
  <si>
    <t>ՄԻԳ 400մգ կամ համարժեք Իբուպրոֆեն 400 մգ</t>
  </si>
  <si>
    <t xml:space="preserve">Ակվամարիս  կամ համարժեք Ադրիատիկ ծովի ջրի վարակազերծ  հիպերտոնիկ լուծույթ   30մլ ցողաշիթ </t>
  </si>
  <si>
    <r>
      <t>Կետոնալ գել 5</t>
    </r>
    <r>
      <rPr>
        <sz val="12"/>
        <color indexed="8"/>
        <rFont val="Arial"/>
        <family val="2"/>
      </rPr>
      <t>%</t>
    </r>
    <r>
      <rPr>
        <sz val="12"/>
        <color indexed="8"/>
        <rFont val="Arial Armenian"/>
        <family val="2"/>
      </rPr>
      <t xml:space="preserve"> 30 գ ալյումինե պարկուճ , կամ համարժեք  
կետոպրոֆեն նրբաքսուկ</t>
    </r>
  </si>
  <si>
    <t>Կետոնալ Ֆորտե 100մգ թաղանթապատ դեղահատեր կամ համարժեք կետոպրոֆեն ապակե տարայում</t>
  </si>
  <si>
    <t>Ցինկի քսուկ 10% կամ համարժեք ցինարիզին 25գ ալյումինե պարկուճ</t>
  </si>
  <si>
    <t>Բիսեպտոլ  կամ համարժեք սուլֆամեթօքսազոլ , տրիմեթոպրիմ օշարակ /200 մգ+ 40 մգ/5մլ, 100 մլ շշիկ</t>
  </si>
  <si>
    <t>դուրալույծ</t>
  </si>
  <si>
    <t xml:space="preserve">Գամմի Քինգ  դ/հ կամ համարժեք դ/հՄուլտի վիտամին  ծամովի </t>
  </si>
  <si>
    <t>Դեքսամետազոն ակնակաթիլներ 1մգ/մլ, 10մլ պլաստիկե սրվակ</t>
  </si>
  <si>
    <r>
      <t>Սպիրտ բժշկական 96</t>
    </r>
    <r>
      <rPr>
        <sz val="12"/>
        <color indexed="8"/>
        <rFont val="Arial"/>
        <family val="2"/>
      </rPr>
      <t xml:space="preserve">%    </t>
    </r>
    <r>
      <rPr>
        <sz val="12"/>
        <color indexed="8"/>
        <rFont val="Arial Armenian"/>
        <family val="2"/>
      </rPr>
      <t>250գ</t>
    </r>
  </si>
  <si>
    <r>
      <t xml:space="preserve">Սպազմալգոն </t>
    </r>
    <r>
      <rPr>
        <sz val="12"/>
        <color indexed="8"/>
        <rFont val="Arial Armenian"/>
        <family val="2"/>
      </rPr>
      <t xml:space="preserve"> 2 մլ կամ համարժեք մետամիզոլ (մետամիզոլ նատրիում),
 պիտոֆենոն (պիտոֆենոնի հիդրոքլորիդ), ֆենպիվերինիումի բրոմիդ  
լուծույթ ներարկման</t>
    </r>
  </si>
  <si>
    <t xml:space="preserve">Հիդրոկորտիզոն-Ռիխտեր կամ համարժեք հիդրոկորտիզոն (հիդրոկորտիզոնի 
ացետատ), լիդոկային (լիդոկայինի հիդրոքլորիդ) դեղակախույթ մանրաբյուրեղաց-ված, ներարկման 125մգ/5մլ+ 25մգ/5մլ, 5մլ </t>
  </si>
  <si>
    <t>Ադրենալին-Զդորովյե կամ համարժեք էպինեֆրին (էպինեֆրինի 
հիդրոտարտրատ) 1,82մգ/մլ, 1մլ ամպուլներ  լուծույթ ներարկման</t>
  </si>
  <si>
    <t xml:space="preserve">Կորդիամին-Դարնիցա կամ համարժեք նիկեթամիդ  լուծույթ ներարկման
250մգ/մլ, 2մլ ամպուլներ, </t>
  </si>
  <si>
    <t>Կատվախոտի ոգեթուրմ կամ համարժեք 
 ալֆա-բրոմիզովալերաթթվի էթիլ էսթեր, ֆենոբարբիտալ,
 անանուխի յուղ/ 25 մլ</t>
  </si>
  <si>
    <t xml:space="preserve">Էսկարդ  կամ համարժեք  կատվախոտի ոգեթուրմ, առյուծագի ոգեթուրմ, ալոճի ոգեթուրմ շշիկ100մլ </t>
  </si>
  <si>
    <t>Միդօպտիկ ակնակաթիլ կամ համարժեք ֆենիլէֆրին 
(ֆենիլէֆրինի հիդրոքլորիդ) 25մգ/մլ, 10մլ պլաստիկե սրվակ-կաթոցիկներ</t>
  </si>
  <si>
    <t>Պրոտարգոլ  կամ համարժեք արծաթի պրոտեինատ 2 % 15 մլ քթակաթիլ</t>
  </si>
  <si>
    <t>Յոդոֆորմի փոշի 10 գ</t>
  </si>
  <si>
    <t xml:space="preserve">Արմատալիցքի  ասեղ </t>
  </si>
  <si>
    <t>Ընդհանուր խոլեսթիրինի թեսթ-հավաքածու 200 մլ 
ներառյալ ստանդարտ , 200 թեսթ</t>
  </si>
  <si>
    <t>Գլյուկոզի որոշման թեսթ-հավաքածու  G-col 4X100մլ, ներառյալ ստանդարտ</t>
  </si>
  <si>
    <t>Կալցիումի  որոշման թեսթ- հավաքածու 2X100մլ, ներառյալ ստանդարտ</t>
  </si>
  <si>
    <t>Ընդհանուր և ուղիղ բիլիռուբին որոշման թեսթ- հավաքածու100/100մլ 100direct/100 total</t>
  </si>
  <si>
    <t>Կալիումի որոշման թեսթ- հավաքածու K (2x 25մլ)</t>
  </si>
  <si>
    <t>Մեդիասկրին 10 պարամետր մեզի անալիզի որոշման թեսթ- հավաքածու</t>
  </si>
  <si>
    <t>Ցոլիկլոն անտի C 5 մլ արյան խմբի II որոշման թեսթ</t>
  </si>
  <si>
    <t>Ցոլիկլոն անտի A 10մլ արյան խմբի III որոշման թեսթ</t>
  </si>
  <si>
    <t>Ամրակիչ 15լ համար  /գույնը համապատասխան ռենտգեն թաղանթի գույնին/</t>
  </si>
  <si>
    <t>Սպիրոմետրիայի ստվարաթղթյա գլանակներ մեծահասակների 6,5սմ  երկ, լայնությունը՝ 3 սմ</t>
  </si>
  <si>
    <t>Սպիրոմետրիայի ստվարաթղթյա գլանակներ մանկական 6,5սմ  երկ,
 լայնությունը՝ 2 սմ</t>
  </si>
  <si>
    <t>Նազիվին 0,025% քթակաթիլներ կամ համարժեք օքսիմետազոլին (օքսիմետազոլինի հիդրոքլորիդ)  10մլ ապակե շշիկ</t>
  </si>
  <si>
    <r>
      <t>Թիերոտրոպ հորմոն  TT</t>
    </r>
    <r>
      <rPr>
        <sz val="11"/>
        <color indexed="8"/>
        <rFont val="Calibri"/>
        <family val="2"/>
      </rPr>
      <t>Г</t>
    </r>
    <r>
      <rPr>
        <sz val="11"/>
        <color indexed="8"/>
        <rFont val="Calibri"/>
        <family val="2"/>
      </rPr>
      <t xml:space="preserve"> </t>
    </r>
  </si>
  <si>
    <t>Միանվագ ստերիլ գինեկլոգիական խոզանակ   մազիկներով պատված ծայրով /ծայրի չափերը՝ երկարությունը 2սմ՝  0,5մմ հաստությունից մինչև 3 մմ բարակության</t>
  </si>
  <si>
    <t>Միանվագ գինեկոլոգիական բամբակյա ստերիլ ձողիկներ</t>
  </si>
  <si>
    <t>Միանվագ գինեկոլոգիական  հայելի  /L չափի/</t>
  </si>
  <si>
    <t>Ռենտգեն թաղանթ 18X24 /գույնը համապատասխան ամրակիչին և երևակիչին/</t>
  </si>
  <si>
    <t>Ռենտգեն թաղանթ 24X30 /գույնը համապատասխան ամրակիչին և երևակիչին/</t>
  </si>
  <si>
    <t>Ռենտգեն թաղանթ 30X40 /գույնը համապատասխան ամրակիչին և երևակիչին/</t>
  </si>
  <si>
    <t xml:space="preserve">Պերսեն ֆորտե կամ համարժեք կատվախոտ դեղատու, պատրինջ դեղատու, անանուխ պղպեղային 
</t>
  </si>
  <si>
    <t>Իբուպրոֆեն մոմիկ 60մգ</t>
  </si>
  <si>
    <t xml:space="preserve">Կոնկոր   կամ համարժեք  բիսոպրոլոլի ֆումարատ
 դ/հ 5 մգ </t>
  </si>
  <si>
    <t>Ֆոսֆալյուգել 10400 մգ, 16գ կամ համարժեք ալյումինիումի ֆոսֆատ  դոնդող ներքին ընդունման</t>
  </si>
  <si>
    <t>Դիմեքս կամ համարեք դիֆենհիդրամին (դիֆենհիդրամինի  հիդրոքլոիդ) , ամունիումի քլորիդ օշարակ 10մգ/5մլ+100մգ/5մլ, 125 մլ ապակե շշիկ չափիչ բաժակով</t>
  </si>
  <si>
    <t>Բակտօքս 250 մգ/5մլ 60մլ կամ համարժեք ամօքսիցիլինի տրիհիդրատ դ/կախույթ</t>
  </si>
  <si>
    <t>Ֆլեմոկլավ Սոլուտաբ 125 մգ+31,25մգ  կամ համարժեք ամօքսիցիլին(ամօքսիցիլինի տրիհիդրատ) , քլավուլանաթթու (կալիումի քլավուլանատ) դ/հատ տարալուծվող</t>
  </si>
  <si>
    <t>Ֆլեմոկլավ Սոլուտաբ 250 մգ +62,5 մգկամ համարժեք ամօքսիցիլին(ամօքսիցիլինի տրիհիդրատ) , քլավուլանաթթու (կալիումի քլավուլանատ) դ/հատ տարալուծվող</t>
  </si>
  <si>
    <t>Գենտամիցին նրբաքսուկ</t>
  </si>
  <si>
    <t>Տետրացիկլինի աչքի քսուկ 1% 3գ ալյումինե պարկուճ</t>
  </si>
  <si>
    <t>Տրիգլեցիրիդ  50 մլ եռգլիցերիդների որոշման թեսթ- հավաքածու</t>
  </si>
  <si>
    <t>LDL լիպոպրոտեիդներ 20մլ նստեցուցիչ</t>
  </si>
  <si>
    <t>Բենզիցին փոշի</t>
  </si>
  <si>
    <t>Կրեատինին կինետիկ</t>
  </si>
  <si>
    <t>Նատրի ցենտրիկում փոշի</t>
  </si>
  <si>
    <t>գրամ</t>
  </si>
  <si>
    <t>Կաթոցիչ պլաստմասե 2մլ-ոց</t>
  </si>
  <si>
    <t>Հեմասկրին կղանքի գաղտնի  արյան որոշման թեստ</t>
  </si>
  <si>
    <t>Ունիվերսալ ասեղներ մատծակիչ գրիչի համար/սկարիֆիկատր/պլաստմասե</t>
  </si>
  <si>
    <t>Երևակիչ փոշեքիմիկատ ռենտգեն ժապավենի համար 15լ /գույնը համապատասխան ռենտգեն թաղանթի գույնին/</t>
  </si>
  <si>
    <t>Բակտերիցիդ լամպեր /90 սմ/ ուլտրամանուշակագույն առնվազն 3 տարի պիտան. ժամկետով</t>
  </si>
  <si>
    <t>Փոսիկներով ափսեներ այան խումբը որոշելու համար</t>
  </si>
  <si>
    <t>Հեմոմետր (հեմոգլոբինի որոշման համար)</t>
  </si>
  <si>
    <t>Ապակյա ձողիկներ ծայրը գդալի նման արյան ռեզուսի որոշման խառնելու համար</t>
  </si>
  <si>
    <t>Ցինկի օքսիդ  դեղափոշի</t>
  </si>
  <si>
    <t>Նատրի քլոր 0,9 % 5մլ</t>
  </si>
  <si>
    <t>պոլիէթ. փաթ.</t>
  </si>
  <si>
    <t>Ցենտրիֆուգի փորձանոթներ տեղադրելու լաբորատոր շտատիվ 20 տեղանոց</t>
  </si>
  <si>
    <t>Ցենտրիֆուգի փորձանոթներ տեղադրելու լաբորատոր շտատիվ 40 տեղանոց</t>
  </si>
  <si>
    <t>Ունիվերսալ շիճուկ /լուծիչ/ AB  / IV խմբի/ տիտրի որոշման համար</t>
  </si>
  <si>
    <t>EA-50 papanicolaou (ԱԵ-50 պապանիկոլաև)</t>
  </si>
  <si>
    <t>OG –6 papanicolaou  (ՕԺ-6 պապանիկոլաև)</t>
  </si>
  <si>
    <r>
      <rPr>
        <sz val="12"/>
        <color indexed="8"/>
        <rFont val="Arial"/>
        <family val="2"/>
      </rPr>
      <t>Նատրիումի ցիտրատ 3,8</t>
    </r>
    <r>
      <rPr>
        <sz val="12"/>
        <color indexed="8"/>
        <rFont val="Calibri"/>
        <family val="2"/>
      </rPr>
      <t>%</t>
    </r>
    <r>
      <rPr>
        <sz val="12"/>
        <color indexed="8"/>
        <rFont val="Arial"/>
        <family val="2"/>
      </rPr>
      <t xml:space="preserve"> 500մլ</t>
    </r>
  </si>
  <si>
    <t>Քլորամին Բ 0,3կգ</t>
  </si>
  <si>
    <t>Նատրիումի հիպոքլորիդ</t>
  </si>
  <si>
    <r>
      <t xml:space="preserve">Մանրէազերծ անձեռոցիկ թանզիֆի 16x 14 </t>
    </r>
    <r>
      <rPr>
        <sz val="12"/>
        <color indexed="8"/>
        <rFont val="Calibri"/>
        <family val="2"/>
      </rPr>
      <t xml:space="preserve">N </t>
    </r>
    <r>
      <rPr>
        <sz val="12"/>
        <color indexed="8"/>
        <rFont val="Arial Armenian"/>
        <family val="2"/>
      </rPr>
      <t>20</t>
    </r>
  </si>
  <si>
    <t>Ակկու Չեկ Պերֆորմա թեստ երիզներ կամ համարժեք թեստ երիզներԱկկու Չեկ Պերորմա ապարատի համար</t>
  </si>
  <si>
    <t>Պանչենկոյի ապարատ (ս ոեի խողովակ)</t>
  </si>
  <si>
    <t xml:space="preserve">T-PSA </t>
  </si>
  <si>
    <t>Ավտոպահեստամասեր</t>
  </si>
  <si>
    <t>ԲԸԱՀ</t>
  </si>
  <si>
    <t>հավաքածու</t>
  </si>
  <si>
    <t>Գրենական ապրանքներ, գրասենյակային նյութեր</t>
  </si>
  <si>
    <t>Արագակար, թղթյա</t>
  </si>
  <si>
    <t xml:space="preserve"> Թղթապանակ թղթե, թելով</t>
  </si>
  <si>
    <t>Նամակի ծրար</t>
  </si>
  <si>
    <t xml:space="preserve"> Ծրար մեծ, A4 ֆորմատի համար</t>
  </si>
  <si>
    <t>Գրիչ գնդիկավոր-1</t>
  </si>
  <si>
    <t>Գրիչ գնդիկավոր-2</t>
  </si>
  <si>
    <t>Գրիչ գելային</t>
  </si>
  <si>
    <r>
      <t>A 1 գծագրական թուղթ 200գ մ</t>
    </r>
    <r>
      <rPr>
        <vertAlign val="superscript"/>
        <sz val="12"/>
        <color indexed="8"/>
        <rFont val="Sylfaen"/>
        <family val="1"/>
      </rPr>
      <t>2</t>
    </r>
    <r>
      <rPr>
        <sz val="12"/>
        <color indexed="8"/>
        <rFont val="Sylfaen"/>
        <family val="1"/>
      </rPr>
      <t xml:space="preserve"> հաստությամբ /վատման/</t>
    </r>
  </si>
  <si>
    <t>Թուղթ նշումների համար կպչուն 100 թերթ</t>
  </si>
  <si>
    <t>Գրասենյակային գիրք, մատյան-1</t>
  </si>
  <si>
    <t>Գրասենյակային գիրք, մատյան-2</t>
  </si>
  <si>
    <t>Գրասենյակային գիրք, մատյան-3</t>
  </si>
  <si>
    <r>
      <t>Կարիչ</t>
    </r>
    <r>
      <rPr>
        <sz val="12"/>
        <color indexed="8"/>
        <rFont val="Arial LatArm"/>
        <family val="2"/>
      </rPr>
      <t xml:space="preserve"> </t>
    </r>
    <r>
      <rPr>
        <sz val="12"/>
        <color indexed="8"/>
        <rFont val="Sylfaen"/>
        <family val="1"/>
      </rPr>
      <t>ասեղ փոքր</t>
    </r>
  </si>
  <si>
    <r>
      <t>Կարիչի</t>
    </r>
    <r>
      <rPr>
        <sz val="12"/>
        <color indexed="8"/>
        <rFont val="Arial LatArm"/>
        <family val="2"/>
      </rPr>
      <t xml:space="preserve"> </t>
    </r>
    <r>
      <rPr>
        <sz val="12"/>
        <color indexed="8"/>
        <rFont val="Sylfaen"/>
        <family val="1"/>
      </rPr>
      <t>ասեղ</t>
    </r>
    <r>
      <rPr>
        <sz val="12"/>
        <color indexed="8"/>
        <rFont val="Arial LatArm"/>
        <family val="2"/>
      </rPr>
      <t xml:space="preserve"> </t>
    </r>
    <r>
      <rPr>
        <sz val="12"/>
        <color indexed="8"/>
        <rFont val="Sylfaen"/>
        <family val="1"/>
      </rPr>
      <t>մեծ</t>
    </r>
  </si>
  <si>
    <t>Կարիչ (ստեպլեր)-1</t>
  </si>
  <si>
    <t>Կարիչ (ստեպլեր)-2</t>
  </si>
  <si>
    <t>Նկարչական ալբոմ</t>
  </si>
  <si>
    <t>Սոսինձ  թղթի ստվարաթղթի և տեքստիլի</t>
  </si>
  <si>
    <t>Սոսինձ հեղուկ</t>
  </si>
  <si>
    <t>Ֆայլ</t>
  </si>
  <si>
    <t xml:space="preserve">Գունավոր մատիտ </t>
  </si>
  <si>
    <t xml:space="preserve">Պլաստիլին </t>
  </si>
  <si>
    <t>Ամրակ մետաղյա  փոքր</t>
  </si>
  <si>
    <t>Ամրակ մետաղյա մեծ</t>
  </si>
  <si>
    <t>Գծանշիչ (մարկեր) սովորական</t>
  </si>
  <si>
    <t>Հաշվասարք (կալկուլյատոր) սեղանի</t>
  </si>
  <si>
    <t>Դակիչ (ծակոտիչ)քանոնով</t>
  </si>
  <si>
    <t>Քանոն պլաստիկ</t>
  </si>
  <si>
    <t>Թուղթ գունավոր, չափը  A4 ֆորմատի</t>
  </si>
  <si>
    <t xml:space="preserve">Գունավոր թուղթ </t>
  </si>
  <si>
    <t>Կազմ, լամինացիայի թաղանթ</t>
  </si>
  <si>
    <t>Շտամպի, բարձիկի թանաք</t>
  </si>
  <si>
    <t>Սեղմակ (կլիպս) փոքր</t>
  </si>
  <si>
    <t>Սեղմակ (կլիպս) միջին</t>
  </si>
  <si>
    <t>Սեղմակ (կլիպս) մեծ</t>
  </si>
  <si>
    <t>Թղթադարակ հարկերով</t>
  </si>
  <si>
    <t>Ռետին (լաստիկ) հասարակ</t>
  </si>
  <si>
    <r>
      <t>ֆլոմաստեր,</t>
    </r>
    <r>
      <rPr>
        <sz val="12"/>
        <color indexed="8"/>
        <rFont val="Times Armenian"/>
        <family val="1"/>
      </rPr>
      <t xml:space="preserve"> </t>
    </r>
    <r>
      <rPr>
        <sz val="12"/>
        <color indexed="8"/>
        <rFont val="Sylfaen"/>
        <family val="1"/>
      </rPr>
      <t>տուփ/12 գույն</t>
    </r>
  </si>
  <si>
    <t>Սրիչ սովորական</t>
  </si>
  <si>
    <t>Կոճգամ երկաթից</t>
  </si>
  <si>
    <t>Կոճգամ պլաստմասե գլխիկով</t>
  </si>
  <si>
    <t>Պոլիմերային ինքնակպչուն ժապավեն (սկոչ)-1</t>
  </si>
  <si>
    <t>Պոլիմերային ինքնակպչուն ժապավեն (սկոչ)-2</t>
  </si>
  <si>
    <t>Դանակ գրասենյակային</t>
  </si>
  <si>
    <t>Մկրատ գրասենյակային</t>
  </si>
  <si>
    <t>Մատիտ գրաֆիտե միջուկով</t>
  </si>
  <si>
    <r>
      <t>Տետր</t>
    </r>
    <r>
      <rPr>
        <sz val="12"/>
        <color indexed="8"/>
        <rFont val="Arial LatArm"/>
        <family val="2"/>
      </rPr>
      <t>-1</t>
    </r>
  </si>
  <si>
    <r>
      <t>Տետր</t>
    </r>
    <r>
      <rPr>
        <sz val="12"/>
        <color indexed="8"/>
        <rFont val="Arial LatArm"/>
        <family val="2"/>
      </rPr>
      <t>-</t>
    </r>
    <r>
      <rPr>
        <sz val="12"/>
        <color indexed="8"/>
        <rFont val="Times Armenian"/>
        <family val="1"/>
      </rPr>
      <t>2</t>
    </r>
  </si>
  <si>
    <r>
      <t>Տետր</t>
    </r>
    <r>
      <rPr>
        <sz val="12"/>
        <color indexed="8"/>
        <rFont val="Arial LatArm"/>
        <family val="2"/>
      </rPr>
      <t>-</t>
    </r>
    <r>
      <rPr>
        <sz val="12"/>
        <color indexed="8"/>
        <rFont val="Times Armenian"/>
        <family val="1"/>
      </rPr>
      <t>3</t>
    </r>
  </si>
  <si>
    <t>Նոթատետր</t>
  </si>
  <si>
    <r>
      <t>Թղթապանակ</t>
    </r>
    <r>
      <rPr>
        <sz val="12"/>
        <color indexed="8"/>
        <rFont val="Times Armenian"/>
        <family val="1"/>
      </rPr>
      <t>-1</t>
    </r>
  </si>
  <si>
    <r>
      <t>Թղթապանակ</t>
    </r>
    <r>
      <rPr>
        <sz val="12"/>
        <color indexed="8"/>
        <rFont val="Times Armenian"/>
        <family val="1"/>
      </rPr>
      <t xml:space="preserve"> -2</t>
    </r>
  </si>
  <si>
    <r>
      <t>Թղթապանակ</t>
    </r>
    <r>
      <rPr>
        <sz val="12"/>
        <color indexed="8"/>
        <rFont val="Arial LatArm"/>
        <family val="2"/>
      </rPr>
      <t xml:space="preserve"> </t>
    </r>
    <r>
      <rPr>
        <sz val="12"/>
        <color indexed="8"/>
        <rFont val="Times Armenian"/>
        <family val="1"/>
      </rPr>
      <t>-3</t>
    </r>
  </si>
  <si>
    <t>Ջրաներկ</t>
  </si>
  <si>
    <t>Վրձին</t>
  </si>
  <si>
    <r>
      <t>Նկարի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Sylfaen"/>
        <family val="1"/>
      </rPr>
      <t>շրջանակ</t>
    </r>
  </si>
  <si>
    <t>Սկավառակներ CD-R</t>
  </si>
  <si>
    <t>Սկավառակ DVD-R</t>
  </si>
  <si>
    <t>Բաղադրանյութ (շտրիխ)</t>
  </si>
  <si>
    <t>Բարձիկ կնիքի</t>
  </si>
  <si>
    <t>Թղթապանակ կոճգամով</t>
  </si>
  <si>
    <t>Ձողիկներ հաշվելու</t>
  </si>
  <si>
    <r>
      <t>Թուղթ</t>
    </r>
    <r>
      <rPr>
        <sz val="12"/>
        <color indexed="8"/>
        <rFont val="Arial LatArm"/>
        <family val="2"/>
      </rPr>
      <t xml:space="preserve"> </t>
    </r>
    <r>
      <rPr>
        <sz val="12"/>
        <color indexed="8"/>
        <rFont val="Sylfaen"/>
        <family val="1"/>
      </rPr>
      <t>ֆաքսի</t>
    </r>
  </si>
  <si>
    <t>ՄԱՆԿԱԿԱՆ ԶԱՐԳԱՑՆՈՂԱԿԱՆ ԽԱՂԵՐ և ԱՅԼ ԽԱՂԱԼԻՔՆԵՐ</t>
  </si>
  <si>
    <r>
      <t>Էլեկտրատեխնիկա</t>
    </r>
    <r>
      <rPr>
        <b/>
        <sz val="12"/>
        <color indexed="8"/>
        <rFont val="Arial LatArm"/>
        <family val="2"/>
      </rPr>
      <t xml:space="preserve">, </t>
    </r>
    <r>
      <rPr>
        <b/>
        <sz val="12"/>
        <color indexed="8"/>
        <rFont val="Arial Unicode"/>
        <family val="2"/>
      </rPr>
      <t>ռադիոտեխնիկա</t>
    </r>
    <r>
      <rPr>
        <b/>
        <sz val="12"/>
        <color indexed="8"/>
        <rFont val="Arial LatArm"/>
        <family val="2"/>
      </rPr>
      <t xml:space="preserve"> </t>
    </r>
    <r>
      <rPr>
        <b/>
        <sz val="12"/>
        <color indexed="8"/>
        <rFont val="Arial Unicode"/>
        <family val="2"/>
      </rPr>
      <t>և</t>
    </r>
    <r>
      <rPr>
        <b/>
        <sz val="12"/>
        <color indexed="8"/>
        <rFont val="Arial LatArm"/>
        <family val="2"/>
      </rPr>
      <t xml:space="preserve"> </t>
    </r>
    <r>
      <rPr>
        <b/>
        <sz val="12"/>
        <color indexed="8"/>
        <rFont val="Arial Unicode"/>
        <family val="2"/>
      </rPr>
      <t>կենցաղային</t>
    </r>
    <r>
      <rPr>
        <b/>
        <sz val="12"/>
        <color indexed="8"/>
        <rFont val="Arial LatArm"/>
        <family val="2"/>
      </rPr>
      <t xml:space="preserve"> </t>
    </r>
    <r>
      <rPr>
        <b/>
        <sz val="12"/>
        <color indexed="8"/>
        <rFont val="Arial Unicode"/>
        <family val="2"/>
      </rPr>
      <t>սարքավորումներ</t>
    </r>
  </si>
  <si>
    <t>մետր</t>
  </si>
  <si>
    <t>Տնտեսական, սանհիգիենիկ և   լվացքի միջոցներ</t>
  </si>
  <si>
    <t>Դույլ</t>
  </si>
  <si>
    <t>Պոլիէթիլենային տոպրակներ</t>
  </si>
  <si>
    <t>ïáõ÷</t>
  </si>
  <si>
    <t>Ñ³ï</t>
  </si>
  <si>
    <t>Ð³ï³Ï Ù³ùñ»Éáõ ÓáÕ³÷³Ûï</t>
  </si>
  <si>
    <t>Ò»éÝáó é»ïÇÝ»</t>
  </si>
  <si>
    <t>½áõÛ·</t>
  </si>
  <si>
    <t>Հեղուկ օճառ</t>
  </si>
  <si>
    <t>ú×³é Ó»éùÇ</t>
  </si>
  <si>
    <t>Ավել /սովորական/</t>
  </si>
  <si>
    <t>Աշխատանքներ</t>
  </si>
  <si>
    <t>Տպագրական աշխատանքներ</t>
  </si>
  <si>
    <t>Տնային կանչերի մատյան</t>
  </si>
  <si>
    <t>Դեղատոմս սովորական</t>
  </si>
  <si>
    <t>Դեղատոմս /հոգեմետ դեղերի համար/</t>
  </si>
  <si>
    <t xml:space="preserve">Քսուքի քննություն </t>
  </si>
  <si>
    <t xml:space="preserve">Հղիների կառավարման պլան /план ведения/ </t>
  </si>
  <si>
    <t>Աշխատավարձի վճարման ցուցակ</t>
  </si>
  <si>
    <t xml:space="preserve">Դրամարկղային մուտքի օրդեր </t>
  </si>
  <si>
    <t>Դրամարկղային ելքի օրդեր</t>
  </si>
  <si>
    <t xml:space="preserve">Մուտքի ֆակտուրա </t>
  </si>
  <si>
    <t>Ելքի ֆակտուրա</t>
  </si>
  <si>
    <t>Բուժվիճակագրին ուղեգրվող կտրոն</t>
  </si>
  <si>
    <r>
      <t> </t>
    </r>
    <r>
      <rPr>
        <sz val="12"/>
        <color indexed="8"/>
        <rFont val="Sylfaen"/>
        <family val="1"/>
      </rPr>
      <t>հատ</t>
    </r>
  </si>
  <si>
    <t>Հաշիվ ֆակտուրա</t>
  </si>
  <si>
    <t>Բժշկի խորհրդատվության թերթիկ</t>
  </si>
  <si>
    <t>Հաշվապահական գրքերի կազմում</t>
  </si>
  <si>
    <t>Սուրդոլոգի կողմից նշումների քարտ</t>
  </si>
  <si>
    <t>Մանկական վերականգնողական օրագիր</t>
  </si>
  <si>
    <t>Կենսաքիմիական լաբորատորիայի ձև N 7</t>
  </si>
  <si>
    <t>Ռենտգեն հետազոտության թերթիկ</t>
  </si>
  <si>
    <t>դրամ</t>
  </si>
  <si>
    <t>Ծառայություններ</t>
  </si>
  <si>
    <t>Փոստային կապի ծառայություն</t>
  </si>
  <si>
    <t>Էլեկտրոէներգիայի մատակարարում</t>
  </si>
  <si>
    <t>Գազասպասարկման համակարգի  տեխ. սպասարկման ծառայություն, ջեռուցման համակարգի ստուգում և անվտանգության փորձաքննություն</t>
  </si>
  <si>
    <t>Աղբահանության ծառայություն</t>
  </si>
  <si>
    <t>Դեռատիզացիոն, դեզինֆեկցիոն ծառայություն</t>
  </si>
  <si>
    <t xml:space="preserve">Բժշկական սարքերի վերանորոգման և պահպանման ծառայություն </t>
  </si>
  <si>
    <t>Համակարգչային ծրագրերի  սպասարկում , հիմնական համակարգի բանալու թարմացում և ուղեկցում /Քոմեյն, ՀԾ/</t>
  </si>
  <si>
    <t>Համակարգչային տեխնիկայի հետ կապված
ընթացիկ վերանորոգում և պահպանում</t>
  </si>
  <si>
    <t>Ճառագայթային սարքավորումների 
դոզիմետրիա</t>
  </si>
  <si>
    <t>Հաշվիչ-դրամարկղային 
մեքենայի սպասարկում</t>
  </si>
  <si>
    <t>Կաթսայատան /2ջ/կաթսա/ տեխնիկական և հրդեհային անվտանգության փորձաքննություն</t>
  </si>
  <si>
    <t>Թերթերի և ամսագրերի 
բաժանորդագրություն</t>
  </si>
  <si>
    <t>Ավտոմեքենայի տեխզննում , ԱՊՊԱ</t>
  </si>
  <si>
    <t>Ավտոմեքենայի վերանորոգման և պահպանման
ծառայություններ</t>
  </si>
  <si>
    <t>Մասնագետների վերապատրաստում</t>
  </si>
  <si>
    <t>Աշխատաժամանակի հաշվարկի 
տեղեկագիր /տաբել/</t>
  </si>
  <si>
    <t>Իմունոկանխարգելիչ 
 պատվաստումների մատյան</t>
  </si>
  <si>
    <t>Անաշխատունակության
 տեղեկանքների մատյան</t>
  </si>
  <si>
    <t>Մատյան-03/հաղորդվող դեպքերի և 
պատահարների հաշվառման /</t>
  </si>
  <si>
    <t>Մեծահասակի ամբուլատոր
 բժշկական քարտ</t>
  </si>
  <si>
    <t>Կլինիկական լաբոր. մեզի հետազոտություն
 ձև N12</t>
  </si>
  <si>
    <t>Բջջաբանական հետազոտություն
 /PAP-քսուք/</t>
  </si>
  <si>
    <t>Կլինիկական լաբորատորիա 
կղանքի հետազոտություն ձև N 9</t>
  </si>
  <si>
    <t>Երեխայի բժշկական քարտ /տղա/աղջիկ/ 
ձև N 026/ու</t>
  </si>
  <si>
    <t>Կանխարգելիչ պատվաստումների քարտ 
 ձև N 063</t>
  </si>
  <si>
    <t>Դեղատոմսային ձևաթուղթ N3 հումանիտար
 դեղորայքի համար</t>
  </si>
  <si>
    <t>Անհատական քարտ հղիի և ծննդկանի 
/հավելված 1/</t>
  </si>
  <si>
    <t>Մեծահասակի ստոմատոլոգիական 
քարտ/հավելված 5/</t>
  </si>
  <si>
    <t>Սոնոգրաֆիկ կաբինետի 
խորհրդատվության բլանկ</t>
  </si>
  <si>
    <t>Մանկական վերականգնողական
 հիվանդի քարտ</t>
  </si>
  <si>
    <t xml:space="preserve">Մանկական վերակ. բաժանմունքի հիվանդի
 բժշկական եզրակացություն /էպիկրիզ/ </t>
  </si>
  <si>
    <t>Հակակատաղության օգնության 
դիմողի քարտ</t>
  </si>
  <si>
    <t>Իմունաբանական լաբորատորիայի 
ձևեր ձև 4, ձև 1/</t>
  </si>
  <si>
    <t>Կենսաքիմիական լաբորատ. ձև N 9 
արյան հետազոտություն</t>
  </si>
  <si>
    <t>Կենսաքիմիական լաբորատ. ձև N 5 արյան 
էլեկտրոլիտների հետազոտություն</t>
  </si>
  <si>
    <t>Կլինիկական լաբորատորիա արյան
 կենսաքիմիական հետազոտություն հղիների ձև N 1</t>
  </si>
  <si>
    <t>Ապրանքանյութական արժեքների 
գույքագրման ցուցակ /Ստացական/</t>
  </si>
  <si>
    <r>
      <t>Ուղեգիր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Sylfaen"/>
        <family val="1"/>
      </rPr>
      <t>մասնագիտական 
խորհրդատվության կամ լաբորատոր-ախտորոշիչ 
հետազոտությունների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հավելված N 5 
հաստատված ՀՀ ԱՆ 13.09.13թ. N 47-ն հրամանի</t>
    </r>
  </si>
  <si>
    <r>
      <t>Շրջանառության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Sylfaen"/>
        <family val="1"/>
      </rPr>
      <t>տեղեկագիր
 /դեբիտոր-կրեդիտոր/</t>
    </r>
  </si>
  <si>
    <r>
      <t>Շրջանառության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Sylfaen"/>
        <family val="1"/>
      </rPr>
      <t xml:space="preserve">տեղեկագիր
 /քանակ-գումար/ </t>
    </r>
  </si>
  <si>
    <r>
      <t>Գլխավոր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Sylfaen"/>
        <family val="1"/>
      </rPr>
      <t>գիրք</t>
    </r>
  </si>
  <si>
    <r>
      <t>Աշխատավարձի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Sylfaen"/>
        <family val="1"/>
      </rPr>
      <t>գիրք</t>
    </r>
  </si>
  <si>
    <r>
      <t>Գրասենյակային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Sylfaen"/>
        <family val="1"/>
      </rPr>
      <t>գիրք</t>
    </r>
  </si>
  <si>
    <r>
      <t>Երեխայի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Sylfaen"/>
        <family val="1"/>
      </rPr>
      <t>բժշկական հսկողության
 ամբուլատոր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Sylfaen"/>
        <family val="1"/>
      </rPr>
      <t>քարտ</t>
    </r>
    <r>
      <rPr>
        <sz val="12"/>
        <color indexed="8"/>
        <rFont val="Arial"/>
        <family val="2"/>
      </rPr>
      <t>/</t>
    </r>
    <r>
      <rPr>
        <sz val="12"/>
        <color indexed="8"/>
        <rFont val="Sylfaen"/>
        <family val="1"/>
      </rPr>
      <t>աղջիկ և  տղա</t>
    </r>
    <r>
      <rPr>
        <sz val="12"/>
        <color indexed="8"/>
        <rFont val="Arial"/>
        <family val="2"/>
      </rPr>
      <t>/</t>
    </r>
  </si>
  <si>
    <r>
      <t>Առողջության առաջնային պահպանման
 ծառայություններ մատուցող բժշկի 
ընտրությունը վավերացնող գրանցման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Sylfaen"/>
        <family val="1"/>
      </rPr>
      <t>ձև (004 ձև)</t>
    </r>
  </si>
  <si>
    <r>
      <t>Վիճակագրական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Sylfaen"/>
        <family val="1"/>
      </rPr>
      <t>կտրոն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Sylfaen"/>
        <family val="1"/>
      </rPr>
      <t>եզրափակիչ
 /ճշտված/ ախտորոշման գրանցման համար</t>
    </r>
  </si>
  <si>
    <r>
      <t>Դեղատոմս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Sylfaen"/>
        <family val="1"/>
      </rPr>
      <t>կապիրովկայով /անվճար կամ
 զեղչով տրվող հվանդների համար/</t>
    </r>
  </si>
  <si>
    <r>
      <t>Կլինիկական լաբոր. արյան</t>
    </r>
    <r>
      <rPr>
        <sz val="12"/>
        <color indexed="8"/>
        <rFont val="Arial"/>
        <family val="2"/>
      </rPr>
      <t xml:space="preserve"> 
</t>
    </r>
    <r>
      <rPr>
        <sz val="12"/>
        <color indexed="8"/>
        <rFont val="Sylfaen"/>
        <family val="1"/>
      </rPr>
      <t xml:space="preserve">հետազոտություն ձև N11 </t>
    </r>
  </si>
  <si>
    <r>
      <t xml:space="preserve">Ստուգողական քարտ /контрольная </t>
    </r>
    <r>
      <rPr>
        <sz val="12"/>
        <color indexed="8"/>
        <rFont val="Arial"/>
        <family val="2"/>
      </rPr>
      <t xml:space="preserve"> карта/</t>
    </r>
  </si>
  <si>
    <r>
      <t>Քաղվածք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Sylfaen"/>
        <family val="1"/>
      </rPr>
      <t>մեծահասակի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Sylfaen"/>
        <family val="1"/>
      </rPr>
      <t>ամբուլատոր 
բժշկական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Sylfaen"/>
        <family val="1"/>
      </rPr>
      <t>քարտից</t>
    </r>
  </si>
  <si>
    <r>
      <t>Քաղվածք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Sylfaen"/>
        <family val="1"/>
      </rPr>
      <t>երեխայի բժշկական հսկողության
 ամբուլատոր քարտից</t>
    </r>
  </si>
  <si>
    <r>
      <t>Առողջության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Sylfaen"/>
        <family val="1"/>
      </rPr>
      <t>անձնագիր</t>
    </r>
    <r>
      <rPr>
        <sz val="12"/>
        <color indexed="8"/>
        <rFont val="Calibri"/>
        <family val="2"/>
      </rPr>
      <t xml:space="preserve">/ </t>
    </r>
    <r>
      <rPr>
        <sz val="12"/>
        <color indexed="8"/>
        <rFont val="Sylfaen"/>
        <family val="1"/>
      </rPr>
      <t>հավելված 4/</t>
    </r>
  </si>
  <si>
    <r>
      <t>Ամփոփագիր Ձև</t>
    </r>
    <r>
      <rPr>
        <sz val="12"/>
        <color indexed="8"/>
        <rFont val="Arial"/>
        <family val="2"/>
      </rPr>
      <t xml:space="preserve"> N 039/</t>
    </r>
    <r>
      <rPr>
        <sz val="12"/>
        <color indexed="8"/>
        <rFont val="Sylfaen"/>
        <family val="1"/>
      </rPr>
      <t>ու-88</t>
    </r>
  </si>
  <si>
    <r>
      <t xml:space="preserve">Առողջության առաջնային պահպանման
 ծառայությունների մատուցման
 հաշվառման ձև 002 </t>
    </r>
    <r>
      <rPr>
        <vertAlign val="superscript"/>
        <sz val="12"/>
        <color indexed="8"/>
        <rFont val="Sylfaen"/>
        <family val="1"/>
      </rPr>
      <t>1</t>
    </r>
  </si>
  <si>
    <r>
      <t>Ատամնաբուժական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Sylfaen"/>
        <family val="1"/>
      </rPr>
      <t>դեպքերի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Sylfaen"/>
        <family val="1"/>
      </rPr>
      <t>թերթիկ</t>
    </r>
  </si>
  <si>
    <r>
      <t>Զինակոչիկների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Sylfaen"/>
        <family val="1"/>
      </rPr>
      <t>դիմումի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Sylfaen"/>
        <family val="1"/>
      </rPr>
      <t>ձեւ</t>
    </r>
  </si>
  <si>
    <r>
      <t>Փոխանակման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Sylfaen"/>
        <family val="1"/>
      </rPr>
      <t>քարտ/ հավելված 7/</t>
    </r>
  </si>
  <si>
    <r>
      <t>Վճարման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Sylfaen"/>
        <family val="1"/>
      </rPr>
      <t>հանձնարարական 
կապիրովկայով</t>
    </r>
  </si>
  <si>
    <r>
      <t>Մեմորիալ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Sylfaen"/>
        <family val="1"/>
      </rPr>
      <t>օրդեր</t>
    </r>
  </si>
  <si>
    <r>
      <t xml:space="preserve">Պացիենտներին տրամադրվող </t>
    </r>
    <r>
      <rPr>
        <sz val="12"/>
        <color indexed="8"/>
        <rFont val="Arial"/>
        <family val="2"/>
      </rPr>
      <t xml:space="preserve"> 
</t>
    </r>
    <r>
      <rPr>
        <sz val="12"/>
        <color indexed="8"/>
        <rFont val="Sylfaen"/>
        <family val="1"/>
      </rPr>
      <t>այցելության քարտ /ատամնաբույժի/</t>
    </r>
  </si>
  <si>
    <r>
      <t> </t>
    </r>
    <r>
      <rPr>
        <sz val="12"/>
        <color indexed="8"/>
        <rFont val="Sylfaen"/>
        <family val="1"/>
      </rPr>
      <t>Դիսպանսեր հիվանդության
 վերահսկողական քարտ</t>
    </r>
  </si>
  <si>
    <r>
      <t> </t>
    </r>
    <r>
      <rPr>
        <sz val="12"/>
        <color indexed="8"/>
        <rFont val="Sylfaen"/>
        <family val="1"/>
      </rPr>
      <t>Շտապ  հաղորդում վարակիչ հիվ., թոք., 
սննդի թունավ./հավելված 13/</t>
    </r>
  </si>
  <si>
    <r>
      <t xml:space="preserve">Ձև 005    </t>
    </r>
    <r>
      <rPr>
        <sz val="12"/>
        <color indexed="8"/>
        <rFont val="Arial Unicode"/>
        <family val="2"/>
      </rPr>
      <t>հավելված 18 ՀՀ ԱՆ 2014 թ. 
մայիսի 6-ի N 16 –Ն հրամանի , 
04 փետրվար 2015 թվականի N  03 - Ն  հրամանի</t>
    </r>
  </si>
  <si>
    <t>Դենտին  մածուկ 25 գ</t>
  </si>
  <si>
    <t>Էվգենոլ 15մլ</t>
  </si>
  <si>
    <t>Պրոթրոմբինային ինդեքս  PTI      0*25մլ+10*2,5մլ  Թրոմբոպլաստինի որոշման թեսթ-հավաքածու</t>
  </si>
  <si>
    <t>Բժշկական սարքավորումներ</t>
  </si>
  <si>
    <t>Լաբորատոր ցենտրիֆուգ փոքր բիոքիմիական հետազոտությունների համար</t>
  </si>
  <si>
    <t>Կցամաս խող. Կալդո 20/3մմ</t>
  </si>
  <si>
    <t>Խաչուկ 20 ՊՊՌ</t>
  </si>
  <si>
    <t xml:space="preserve">Ամրակ խողովակի պլ. </t>
  </si>
  <si>
    <t>Կցամաս խողովակի ՊՊՌ T20*1/2f*20</t>
  </si>
  <si>
    <t>Կցամաս խողովակի ՊՊՌ T20*1/2M*20</t>
  </si>
  <si>
    <t>Կցամաս ՊՊՌ ZL 20*1/2ֆ</t>
  </si>
  <si>
    <t>Կցամաս ՊՊՌ T 20*20*20</t>
  </si>
  <si>
    <t>Կցամաս ՊՊՌ S 20*1/2F  20/400</t>
  </si>
  <si>
    <t>Կցամաս ՊՊՌ S 20*1/2M  20/300</t>
  </si>
  <si>
    <t>Կցամաս խողովակ ՊՊՌ L20*20 խցափակիչ 100</t>
  </si>
  <si>
    <t>Փական ջրի ՊՊՌ 20*20  45*</t>
  </si>
  <si>
    <t>Պրակլադկա կարմիր ¾ /1000հ/</t>
  </si>
  <si>
    <t>Պրակլադկա կարմիր 1/42  /1000հ/</t>
  </si>
  <si>
    <t>Խողովակ ՊՊՌ -20/3.4մմ/</t>
  </si>
  <si>
    <t>Փական ջրի ՊՊՌ 20 կես պտույտ</t>
  </si>
  <si>
    <t>Կցամաս խող. ՊՊՌ S 20*1/2 ֆ Ամիրականկա</t>
  </si>
  <si>
    <t>Կցամաս խող. ՊՊՌ W 20</t>
  </si>
  <si>
    <t>Խողովակ ճկուն ½ 50սմ</t>
  </si>
  <si>
    <t>Պապլավոկ կողքի 1/2</t>
  </si>
  <si>
    <t>Կցամաս խողովակ ՊՊՌ S 20*20</t>
  </si>
  <si>
    <t>Շուռուպ փայտի 4*45</t>
  </si>
  <si>
    <t>Դյուբել պլաստմասե ռուսական 6*35</t>
  </si>
  <si>
    <t>Շուռուպ փայտի 4*16</t>
  </si>
  <si>
    <t>Գերձայնային թերապիայի ապարատ</t>
  </si>
  <si>
    <r>
      <t xml:space="preserve">ՀՀ Կառավարության 2017թ. ապրիլի 13-ի </t>
    </r>
    <r>
      <rPr>
        <sz val="12"/>
        <color indexed="8"/>
        <rFont val="Arial Armenian"/>
        <family val="2"/>
      </rPr>
      <t xml:space="preserve"> N 390-Ն որոշման</t>
    </r>
  </si>
  <si>
    <t>.2017թ.</t>
  </si>
  <si>
    <t>ՊԵՏԱԿԱՆ  ԲՅՈՒՋԵԻ ՄԻՋՈՑՆԵՐԻ ՀԱՇՎԻՆ ԿԱՏԱՐՎԵԼԻՔ ԳՆՈՒՄՆԵՐԻ ՊԼԱՆ
&lt;&lt;Գուգարք&gt;&gt;ԿՊ ՊՓԲԸ 2017 թվականի   գնումների փոփոխված պլան</t>
  </si>
  <si>
    <t xml:space="preserve">ՊատվիրատուՆ` &lt;&lt;Գուգարք&gt;&gt;կենտրոնական պոլիկլինիկա  ՊՓԲԸ </t>
  </si>
  <si>
    <t>Միջանցիկ ծածկագիրը՝ 
ըստ ԳՄԱ 
դասակարգման</t>
  </si>
  <si>
    <t xml:space="preserve">Գնման ձևը
</t>
  </si>
  <si>
    <t>Չափի 
միավորը</t>
  </si>
  <si>
    <t>Գումարը /հազ. դրամ/</t>
  </si>
  <si>
    <t>Թուղթ տուփում 500 հատ</t>
  </si>
  <si>
    <t>Հանրային հեռախոսային ծառայություններ</t>
  </si>
  <si>
    <t>Ինտերնետ ծառայություն</t>
  </si>
  <si>
    <t>Գազի բաշխում</t>
  </si>
  <si>
    <t>Խմելու ջրի բաշխում</t>
  </si>
  <si>
    <t>Բժշկական թափոնների վնասազերծում
տեղափոխում և ոչնչացում</t>
  </si>
  <si>
    <t>²ÝÓ»éáóÇÏ  (ë»Õ³ÝÇ  երկշերտ)</t>
  </si>
  <si>
    <t xml:space="preserve">²ÝÓ»éáóÇÏ  (ÏïáñÇó ·áõÝ³íáñ) </t>
  </si>
  <si>
    <t>²Õµ³Ù³Ý åÉ³ëï. ÷áùñ (µ³óíáÕ Ï³÷³ñÇãáí)</t>
  </si>
  <si>
    <t>²Õµ³Ù³Ý åÉ³ëïÙ³ë³ÛÇó Ù»Í</t>
  </si>
  <si>
    <t>²å³ÏÇÝ»ñÇ Éí³óÙ³Ý ÙÇçáó</t>
  </si>
  <si>
    <t>¶á·³ÃÇ³Ï (савок)</t>
  </si>
  <si>
    <t>¶áñ· Ù³ùñáÕ Ñ»ÕáõÏ</t>
  </si>
  <si>
    <t>¼áõ·³ñ³ÝÇ ¨ Éí³ó³ñ³ÝÇ Ëá½³Ý³Ï</t>
  </si>
  <si>
    <t xml:space="preserve">ÂáõÕÃ ½áõ·³ñ³ÝÇ </t>
  </si>
  <si>
    <t>Èí³óùÇ ÙÇçáó (փոշի)</t>
  </si>
  <si>
    <t>Ì³ÕÏ³Ù³Ý åÉ³ëÙ³ë³ÛÇó 3É</t>
  </si>
  <si>
    <t>Ì³ÕÏ³Ù³Ý åÉ³ëÙ³ë³ÛÇó 10É</t>
  </si>
  <si>
    <t>Հատակ մաքրելու շոր</t>
  </si>
  <si>
    <t xml:space="preserve">Ø³ùñáÕ  ÙÇçáó </t>
  </si>
  <si>
    <t xml:space="preserve">Ø³ùñáÕ ÙÇçáó </t>
  </si>
  <si>
    <t>êåáõÝ· ³Ù³Ý»Õ»ÝÇ</t>
  </si>
  <si>
    <t>Ավել իր գոգաթիակով</t>
  </si>
  <si>
    <t>Սպասքի լվացող հեղուկ</t>
  </si>
  <si>
    <t>Ընդամենը</t>
  </si>
  <si>
    <t>Մաստիկա</t>
  </si>
  <si>
    <t>Ժավել</t>
  </si>
  <si>
    <t>լ</t>
  </si>
  <si>
    <t>Փայտե զարգացնող խաղ</t>
  </si>
  <si>
    <t>Խաղալիք շուն լարովի</t>
  </si>
  <si>
    <t>Լարովի մուկ</t>
  </si>
  <si>
    <t>Լարովի ձուկ</t>
  </si>
  <si>
    <t>Լեգո մանր դետալներով</t>
  </si>
  <si>
    <t>Լեգո ձողիկով</t>
  </si>
  <si>
    <t>Լեգո մանր դետալով- մեքենա</t>
  </si>
  <si>
    <t>Լեգո մանր դետալով</t>
  </si>
  <si>
    <t>Լեգո  նորաձև -70 կտոր</t>
  </si>
  <si>
    <t>Ավազ-դույլով</t>
  </si>
  <si>
    <t>Կտրտվող միրգ</t>
  </si>
  <si>
    <t>Փայտե պատկերներ բռնակով</t>
  </si>
  <si>
    <t>Սպասք</t>
  </si>
  <si>
    <t>Սեղան-աթոռ 2 տիկնիկով</t>
  </si>
  <si>
    <t>Սեղան-աթոռ</t>
  </si>
  <si>
    <t>Փայտե գրատախտակ</t>
  </si>
  <si>
    <t>Փայտե գրատախտակ մարկերով և կավիճով</t>
  </si>
  <si>
    <t>Փայտե մագնիսական փազլ + գրատախտակ</t>
  </si>
  <si>
    <t>Տիկնիկ բարբի հագուստներով</t>
  </si>
  <si>
    <t>Եռաբաշխիչ 110*110*90 աստիճան</t>
  </si>
  <si>
    <t>Գիլզա Փ100</t>
  </si>
  <si>
    <t>Սայլակ</t>
  </si>
  <si>
    <t>Բահ թիակային /ամուր պողպատե/</t>
  </si>
  <si>
    <t>Փոցխ 12</t>
  </si>
  <si>
    <t>Փոցխ ռուսական</t>
  </si>
  <si>
    <t>Բահ սուր</t>
  </si>
  <si>
    <t>Դույլ ցինկապատ 7լ</t>
  </si>
  <si>
    <t>Սեկատոր BULL-MAX300</t>
  </si>
  <si>
    <t>ՍԵկատոր  ZUBR40111</t>
  </si>
  <si>
    <t>Մկրատ գազոնի երկար պոչ</t>
  </si>
  <si>
    <t>Ներկ փչովի սև , մատովիյ</t>
  </si>
  <si>
    <t>Մեխ բետոնի 4,5/40մմ</t>
  </si>
  <si>
    <t>Սիլիկոն սպիտակ</t>
  </si>
  <si>
    <t>Շուռուպ չերեպ փայտի 4,8*38</t>
  </si>
  <si>
    <t>Զակլոպկա 5*10 /500հ/</t>
  </si>
  <si>
    <t>Փրփուր /ձմեռային 750մլ/</t>
  </si>
  <si>
    <t>Փական ջրի</t>
  </si>
  <si>
    <t>Գունանյութ penotex N 01-32</t>
  </si>
  <si>
    <t>Ներկ &lt;&lt;Մաստեր &gt;&gt; լատեքսային   5կգ</t>
  </si>
  <si>
    <t xml:space="preserve">Գիպս </t>
  </si>
  <si>
    <t>Սկոտչ թղթե 50մմ</t>
  </si>
  <si>
    <t>Պիգմենտ /100մլ/</t>
  </si>
  <si>
    <t>Բոլտ N 6*30</t>
  </si>
  <si>
    <t>Գայկա 6 1հատ /507հ/</t>
  </si>
  <si>
    <t>Դյուբել խփովի 6*60</t>
  </si>
  <si>
    <t>Խոզանակ N4</t>
  </si>
  <si>
    <t>Խոզանակ N2</t>
  </si>
  <si>
    <t>Գլանակ ներկի կարմիր-9</t>
  </si>
  <si>
    <t>Վալիկ երկար պոչ մորթի 10սմ</t>
  </si>
  <si>
    <t>Մեխ բետոնի 4սմ ռուսական</t>
  </si>
  <si>
    <t>Փրփուր FIX 750 մլ</t>
  </si>
  <si>
    <t>Ինքնաձիգ ցինկ /սև 4,2*13/ 1000հատ</t>
  </si>
  <si>
    <t>Սիլիկոն թափանցիկ /սպիտակ 280մլ/</t>
  </si>
  <si>
    <t xml:space="preserve">Գնման առարկայի </t>
  </si>
  <si>
    <t>Ծրագիրը` արտահիվանդանոցային բուժսպասարկում</t>
  </si>
  <si>
    <t>Բորաթթվի սպիրտ 3% 30 մլ</t>
  </si>
  <si>
    <t>Տրոս</t>
  </si>
  <si>
    <t>խամուտ</t>
  </si>
  <si>
    <t>կառնեզ</t>
  </si>
  <si>
    <t>քարի տաշող դիսկ</t>
  </si>
  <si>
    <t>գուաշ</t>
  </si>
  <si>
    <t>լամպ</t>
  </si>
  <si>
    <t>լոգարանի ձող</t>
  </si>
  <si>
    <t>ցեպ</t>
  </si>
  <si>
    <t>ԳՀ</t>
  </si>
  <si>
    <t>Նատրի քլոր 10 % վերքերի մշակման 50մլ</t>
  </si>
  <si>
    <t>Պոլեզին  կամ համարժեք  լևոցետիրեզինի երկհիդրոքլորիդ   թ/պ դ/հ 5մգ</t>
  </si>
  <si>
    <t>Պերեհիդրոլ  33% 30մլ</t>
  </si>
  <si>
    <t>Օտորելաքս կամ համարժեք ֆենազոն, լիդոկային/լիդոկայինի հիդրոքլորիդ/ ականջի կաթիլներ 30մլ</t>
  </si>
  <si>
    <r>
      <t>Նովոկային կամ համարժեք պրոկային /պրոկայինի հիդրոքլորիդ/  2</t>
    </r>
    <r>
      <rPr>
        <sz val="12"/>
        <color indexed="8"/>
        <rFont val="Calibri"/>
        <family val="2"/>
      </rPr>
      <t>%</t>
    </r>
    <r>
      <rPr>
        <sz val="12"/>
        <color indexed="8"/>
        <rFont val="Arial Armenian"/>
        <family val="2"/>
      </rPr>
      <t xml:space="preserve"> 2 մլ</t>
    </r>
  </si>
  <si>
    <t>Լևոմեկոլի քսուկ 40մգ կամ համարժեք քլորամֆենիկոլ մեթիլուրացիլ 40գ</t>
  </si>
  <si>
    <t>Դիբազոլ 10մգ/1մլ կամ համարժեք բենդազոլի հիդրոքլորիդ</t>
  </si>
  <si>
    <t>Սվեչա</t>
  </si>
  <si>
    <t>ստարտերի ռեդուկտոր</t>
  </si>
  <si>
    <t>գազերի խողովակ</t>
  </si>
  <si>
    <t>նստատեղի կողքի բռնակ</t>
  </si>
  <si>
    <t>դիսկի սցեպլենի</t>
  </si>
  <si>
    <t>կրեստավին</t>
  </si>
  <si>
    <t>ստարտերի ածուխ</t>
  </si>
  <si>
    <t>Ընթացիկ վերանորոգման աշխատանքներ</t>
  </si>
  <si>
    <t>Պեչկի խողովակ</t>
  </si>
  <si>
    <t>վիժիվնոյ</t>
  </si>
  <si>
    <t>պլիտա</t>
  </si>
  <si>
    <t>մախավիկ</t>
  </si>
  <si>
    <t>պոմպ</t>
  </si>
  <si>
    <t>Մալուխ(Լան)20մ</t>
  </si>
  <si>
    <t>Կենտրոնացված ջեռուցման կաթսաներ</t>
  </si>
  <si>
    <t>30000000</t>
  </si>
  <si>
    <t>31151120</t>
  </si>
  <si>
    <t>Անխափան սնուցման աղբյուրներ (Յուպիէս)</t>
  </si>
  <si>
    <t>Գրասենյակային կահույք</t>
  </si>
  <si>
    <t>Գրասենյակային աթոռներ մետաղյա</t>
  </si>
  <si>
    <t>Բազկաթոռ ղեկավարի</t>
  </si>
  <si>
    <t>Գրասենյակային կահույք (սեղաններ)</t>
  </si>
  <si>
    <t>Ֆիզիոթերապիայի սարք</t>
  </si>
  <si>
    <t xml:space="preserve">Գրասենյակային և համակարգչային մեքենաներ  </t>
  </si>
  <si>
    <t>23. նոյեմբերի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</si>
</sst>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</numFmts>
  <fonts count="75">
    <font>
      <sz val="11"/>
      <color indexed="8"/>
      <name val="Calibri"/>
      <family val="2"/>
    </font>
    <font>
      <sz val="12"/>
      <color indexed="8"/>
      <name val="Arial Armenian"/>
      <family val="2"/>
    </font>
    <font>
      <b/>
      <sz val="12"/>
      <color indexed="8"/>
      <name val="Arial Armenian"/>
      <family val="2"/>
    </font>
    <font>
      <sz val="12"/>
      <name val="Arial Armenian"/>
      <family val="2"/>
    </font>
    <font>
      <sz val="12"/>
      <name val="Calibri"/>
      <family val="2"/>
    </font>
    <font>
      <b/>
      <sz val="14"/>
      <color indexed="8"/>
      <name val="Arial Armenian"/>
      <family val="2"/>
    </font>
    <font>
      <sz val="11"/>
      <color indexed="8"/>
      <name val="Arial Armenian"/>
      <family val="2"/>
    </font>
    <font>
      <sz val="12"/>
      <color indexed="8"/>
      <name val="Calibri"/>
      <family val="2"/>
    </font>
    <font>
      <sz val="12"/>
      <color indexed="8"/>
      <name val="Arial LatArm"/>
      <family val="2"/>
    </font>
    <font>
      <sz val="12"/>
      <color indexed="8"/>
      <name val="Arial"/>
      <family val="2"/>
    </font>
    <font>
      <sz val="11"/>
      <color indexed="8"/>
      <name val="Arial Unicode"/>
      <family val="2"/>
    </font>
    <font>
      <sz val="14"/>
      <color indexed="8"/>
      <name val="Calibri"/>
      <family val="2"/>
    </font>
    <font>
      <sz val="12"/>
      <color indexed="8"/>
      <name val="GHEA Grapalat"/>
      <family val="0"/>
    </font>
    <font>
      <sz val="12"/>
      <color indexed="8"/>
      <name val="Sylfaen"/>
      <family val="1"/>
    </font>
    <font>
      <vertAlign val="superscript"/>
      <sz val="12"/>
      <color indexed="8"/>
      <name val="Sylfaen"/>
      <family val="1"/>
    </font>
    <font>
      <sz val="12"/>
      <color indexed="8"/>
      <name val="Times Armenian"/>
      <family val="1"/>
    </font>
    <font>
      <sz val="12"/>
      <color indexed="8"/>
      <name val="Times New Roman"/>
      <family val="1"/>
    </font>
    <font>
      <b/>
      <sz val="12"/>
      <color indexed="8"/>
      <name val="Sylfaen"/>
      <family val="1"/>
    </font>
    <font>
      <sz val="12"/>
      <color indexed="8"/>
      <name val="Arial Unicode"/>
      <family val="2"/>
    </font>
    <font>
      <b/>
      <sz val="12"/>
      <color indexed="8"/>
      <name val="Arial Unicode"/>
      <family val="2"/>
    </font>
    <font>
      <b/>
      <sz val="12"/>
      <color indexed="8"/>
      <name val="Arial LatArm"/>
      <family val="2"/>
    </font>
    <font>
      <sz val="10"/>
      <name val="Arial"/>
      <family val="2"/>
    </font>
    <font>
      <b/>
      <sz val="12"/>
      <name val="Arial Armenian"/>
      <family val="2"/>
    </font>
    <font>
      <sz val="11"/>
      <color indexed="8"/>
      <name val="Arial LatArm"/>
      <family val="2"/>
    </font>
    <font>
      <sz val="11"/>
      <color indexed="8"/>
      <name val="Times Armenian"/>
      <family val="1"/>
    </font>
    <font>
      <sz val="10"/>
      <color indexed="8"/>
      <name val="Sylfaen"/>
      <family val="1"/>
    </font>
    <font>
      <sz val="16"/>
      <color indexed="8"/>
      <name val="Times Armeni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Armenian"/>
      <family val="2"/>
    </font>
    <font>
      <sz val="11"/>
      <color rgb="FF000000"/>
      <name val="Sylfaen"/>
      <family val="1"/>
    </font>
    <font>
      <sz val="12"/>
      <color rgb="FF000000"/>
      <name val="Calibri"/>
      <family val="2"/>
    </font>
    <font>
      <sz val="10"/>
      <color rgb="FF000000"/>
      <name val="Sylfaen"/>
      <family val="1"/>
    </font>
    <font>
      <sz val="12"/>
      <color rgb="FF000000"/>
      <name val="Sylfaen"/>
      <family val="1"/>
    </font>
    <font>
      <sz val="12"/>
      <color theme="1"/>
      <name val="Sylfaen"/>
      <family val="1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1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1" fillId="33" borderId="1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65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" fillId="34" borderId="0" xfId="0" applyFont="1" applyFill="1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/>
    </xf>
    <xf numFmtId="0" fontId="11" fillId="33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10" fillId="33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/>
    </xf>
    <xf numFmtId="0" fontId="66" fillId="0" borderId="10" xfId="0" applyFont="1" applyBorder="1" applyAlignment="1">
      <alignment vertical="top" wrapText="1"/>
    </xf>
    <xf numFmtId="0" fontId="66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vertical="top"/>
    </xf>
    <xf numFmtId="0" fontId="13" fillId="0" borderId="10" xfId="0" applyFont="1" applyBorder="1" applyAlignment="1">
      <alignment horizontal="center" vertical="top" wrapText="1"/>
    </xf>
    <xf numFmtId="0" fontId="67" fillId="0" borderId="10" xfId="0" applyFont="1" applyBorder="1" applyAlignment="1">
      <alignment horizontal="center" wrapText="1"/>
    </xf>
    <xf numFmtId="0" fontId="68" fillId="0" borderId="10" xfId="0" applyFont="1" applyBorder="1" applyAlignment="1">
      <alignment horizontal="right" wrapText="1"/>
    </xf>
    <xf numFmtId="0" fontId="69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70" fillId="0" borderId="10" xfId="0" applyFont="1" applyBorder="1" applyAlignment="1">
      <alignment/>
    </xf>
    <xf numFmtId="0" fontId="70" fillId="0" borderId="10" xfId="0" applyFont="1" applyBorder="1" applyAlignment="1">
      <alignment vertical="center"/>
    </xf>
    <xf numFmtId="0" fontId="70" fillId="0" borderId="10" xfId="0" applyFont="1" applyBorder="1" applyAlignment="1">
      <alignment vertical="center" wrapText="1"/>
    </xf>
    <xf numFmtId="0" fontId="7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71" fillId="0" borderId="10" xfId="0" applyFont="1" applyBorder="1" applyAlignment="1">
      <alignment wrapText="1"/>
    </xf>
    <xf numFmtId="0" fontId="72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right" vertical="center"/>
    </xf>
    <xf numFmtId="0" fontId="74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right" vertical="top" wrapText="1"/>
    </xf>
    <xf numFmtId="0" fontId="13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left" vertical="center" wrapText="1"/>
    </xf>
    <xf numFmtId="0" fontId="66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71" fillId="0" borderId="10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3" fillId="33" borderId="10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vertical="top"/>
    </xf>
    <xf numFmtId="0" fontId="25" fillId="0" borderId="10" xfId="0" applyFont="1" applyBorder="1" applyAlignment="1">
      <alignment vertical="center" wrapText="1"/>
    </xf>
    <xf numFmtId="0" fontId="68" fillId="0" borderId="13" xfId="0" applyFont="1" applyBorder="1" applyAlignment="1">
      <alignment horizontal="right" wrapText="1"/>
    </xf>
    <xf numFmtId="0" fontId="68" fillId="0" borderId="10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66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/>
    </xf>
    <xf numFmtId="0" fontId="68" fillId="0" borderId="13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737"/>
  <sheetViews>
    <sheetView tabSelected="1" view="pageBreakPreview" zoomScale="70" zoomScaleSheetLayoutView="70" zoomScalePageLayoutView="0" workbookViewId="0" topLeftCell="A3">
      <selection activeCell="C15" sqref="C15:H15"/>
    </sheetView>
  </sheetViews>
  <sheetFormatPr defaultColWidth="9.140625" defaultRowHeight="15"/>
  <cols>
    <col min="1" max="1" width="7.421875" style="4" customWidth="1"/>
    <col min="2" max="2" width="23.8515625" style="1" customWidth="1"/>
    <col min="3" max="3" width="88.8515625" style="2" customWidth="1"/>
    <col min="4" max="4" width="15.421875" style="1" customWidth="1"/>
    <col min="5" max="5" width="16.421875" style="1" customWidth="1"/>
    <col min="6" max="6" width="12.8515625" style="1" customWidth="1"/>
    <col min="7" max="7" width="15.7109375" style="1" customWidth="1"/>
    <col min="8" max="8" width="13.421875" style="1" customWidth="1"/>
    <col min="9" max="16384" width="9.140625" style="4" customWidth="1"/>
  </cols>
  <sheetData>
    <row r="4" ht="15">
      <c r="H4" s="1" t="s">
        <v>181</v>
      </c>
    </row>
    <row r="5" spans="4:8" ht="15.75" customHeight="1">
      <c r="D5" s="114" t="s">
        <v>500</v>
      </c>
      <c r="E5" s="114"/>
      <c r="F5" s="114"/>
      <c r="G5" s="114"/>
      <c r="H5" s="114"/>
    </row>
    <row r="8" spans="6:8" ht="24.75" customHeight="1">
      <c r="F8" s="117" t="s">
        <v>15</v>
      </c>
      <c r="G8" s="117"/>
      <c r="H8" s="117"/>
    </row>
    <row r="9" spans="6:8" ht="21" customHeight="1">
      <c r="F9" s="117" t="s">
        <v>16</v>
      </c>
      <c r="G9" s="117"/>
      <c r="H9" s="117"/>
    </row>
    <row r="10" spans="6:8" ht="21.75" customHeight="1">
      <c r="F10" s="117" t="s">
        <v>3</v>
      </c>
      <c r="G10" s="117"/>
      <c r="H10" s="117"/>
    </row>
    <row r="11" spans="6:8" ht="27.75" customHeight="1">
      <c r="F11" s="117" t="s">
        <v>17</v>
      </c>
      <c r="G11" s="117"/>
      <c r="H11" s="117"/>
    </row>
    <row r="12" spans="6:8" ht="15">
      <c r="F12" s="3"/>
      <c r="G12" s="3" t="s">
        <v>632</v>
      </c>
      <c r="H12" s="84" t="s">
        <v>501</v>
      </c>
    </row>
    <row r="15" spans="3:8" ht="58.5" customHeight="1">
      <c r="C15" s="115" t="s">
        <v>502</v>
      </c>
      <c r="D15" s="116"/>
      <c r="E15" s="116"/>
      <c r="F15" s="116"/>
      <c r="G15" s="116"/>
      <c r="H15" s="116"/>
    </row>
    <row r="18" spans="2:8" ht="26.25" customHeight="1">
      <c r="B18" s="118" t="s">
        <v>503</v>
      </c>
      <c r="C18" s="118"/>
      <c r="D18" s="118"/>
      <c r="E18" s="118"/>
      <c r="F18" s="118"/>
      <c r="G18" s="118"/>
      <c r="H18" s="118"/>
    </row>
    <row r="19" spans="2:8" ht="24" customHeight="1">
      <c r="B19" s="77" t="s">
        <v>10</v>
      </c>
      <c r="C19" s="77"/>
      <c r="D19" s="77"/>
      <c r="E19" s="77"/>
      <c r="F19" s="77"/>
      <c r="G19" s="77"/>
      <c r="H19" s="77"/>
    </row>
    <row r="20" spans="2:8" ht="25.5" customHeight="1">
      <c r="B20" s="120" t="s">
        <v>590</v>
      </c>
      <c r="C20" s="121"/>
      <c r="D20" s="77"/>
      <c r="E20" s="77"/>
      <c r="F20" s="77"/>
      <c r="G20" s="77"/>
      <c r="H20" s="77"/>
    </row>
    <row r="21" spans="2:8" ht="21.75" customHeight="1">
      <c r="B21" s="77" t="s">
        <v>5</v>
      </c>
      <c r="C21" s="77"/>
      <c r="D21" s="77"/>
      <c r="E21" s="77"/>
      <c r="F21" s="77"/>
      <c r="G21" s="77"/>
      <c r="H21" s="77"/>
    </row>
    <row r="22" spans="2:8" ht="21" customHeight="1">
      <c r="B22" s="77" t="s">
        <v>6</v>
      </c>
      <c r="C22" s="77"/>
      <c r="D22" s="77"/>
      <c r="E22" s="77"/>
      <c r="F22" s="77"/>
      <c r="G22" s="77"/>
      <c r="H22" s="77"/>
    </row>
    <row r="23" spans="2:8" ht="26.25" customHeight="1">
      <c r="B23" s="78" t="s">
        <v>11</v>
      </c>
      <c r="C23" s="78"/>
      <c r="D23" s="78"/>
      <c r="E23" s="78"/>
      <c r="F23" s="78"/>
      <c r="G23" s="78"/>
      <c r="H23" s="105"/>
    </row>
    <row r="24" spans="2:8" ht="43.5" customHeight="1">
      <c r="B24" s="122" t="s">
        <v>589</v>
      </c>
      <c r="C24" s="123"/>
      <c r="D24" s="124" t="s">
        <v>505</v>
      </c>
      <c r="E24" s="124" t="s">
        <v>506</v>
      </c>
      <c r="F24" s="124" t="s">
        <v>13</v>
      </c>
      <c r="G24" s="126" t="s">
        <v>4</v>
      </c>
      <c r="H24" s="119" t="s">
        <v>507</v>
      </c>
    </row>
    <row r="25" spans="2:8" ht="88.5" customHeight="1">
      <c r="B25" s="5" t="s">
        <v>504</v>
      </c>
      <c r="C25" s="6" t="s">
        <v>12</v>
      </c>
      <c r="D25" s="125"/>
      <c r="E25" s="125"/>
      <c r="F25" s="125"/>
      <c r="G25" s="127"/>
      <c r="H25" s="119"/>
    </row>
    <row r="26" spans="2:8" ht="15">
      <c r="B26" s="6">
        <v>1</v>
      </c>
      <c r="C26" s="6">
        <v>2</v>
      </c>
      <c r="D26" s="6">
        <v>3</v>
      </c>
      <c r="E26" s="6">
        <v>4</v>
      </c>
      <c r="F26" s="6">
        <v>5</v>
      </c>
      <c r="G26" s="6">
        <v>6</v>
      </c>
      <c r="H26" s="6">
        <v>7</v>
      </c>
    </row>
    <row r="27" spans="1:8" ht="36.75" customHeight="1">
      <c r="A27" s="18"/>
      <c r="B27" s="7"/>
      <c r="C27" s="6" t="s">
        <v>7</v>
      </c>
      <c r="D27" s="6"/>
      <c r="E27" s="7"/>
      <c r="F27" s="7"/>
      <c r="G27" s="37"/>
      <c r="H27" s="7"/>
    </row>
    <row r="28" spans="2:8" ht="27" customHeight="1">
      <c r="B28" s="7"/>
      <c r="C28" s="12" t="s">
        <v>8</v>
      </c>
      <c r="D28" s="13"/>
      <c r="E28" s="13"/>
      <c r="F28" s="13"/>
      <c r="G28" s="37"/>
      <c r="H28" s="79"/>
    </row>
    <row r="29" spans="2:8" ht="32.25" customHeight="1">
      <c r="B29" s="7">
        <v>9132200</v>
      </c>
      <c r="C29" s="14" t="s">
        <v>112</v>
      </c>
      <c r="D29" s="7" t="s">
        <v>2</v>
      </c>
      <c r="E29" s="7" t="s">
        <v>1</v>
      </c>
      <c r="F29" s="7">
        <v>375</v>
      </c>
      <c r="G29" s="37">
        <v>1000</v>
      </c>
      <c r="H29" s="7">
        <f>F29*G29/1000</f>
        <v>375</v>
      </c>
    </row>
    <row r="30" spans="2:8" ht="37.5" customHeight="1">
      <c r="B30" s="7">
        <v>9132100</v>
      </c>
      <c r="C30" s="14" t="s">
        <v>113</v>
      </c>
      <c r="D30" s="7" t="s">
        <v>2</v>
      </c>
      <c r="E30" s="7" t="s">
        <v>1</v>
      </c>
      <c r="F30" s="7">
        <v>395</v>
      </c>
      <c r="G30" s="37">
        <v>1000</v>
      </c>
      <c r="H30" s="7">
        <f aca="true" t="shared" si="0" ref="H30:H93">F30*G30/1000</f>
        <v>395</v>
      </c>
    </row>
    <row r="31" spans="2:8" ht="21.75" customHeight="1">
      <c r="B31" s="13"/>
      <c r="C31" s="12" t="s">
        <v>180</v>
      </c>
      <c r="D31" s="7"/>
      <c r="E31" s="7"/>
      <c r="F31" s="7"/>
      <c r="G31" s="37"/>
      <c r="H31" s="7"/>
    </row>
    <row r="32" spans="2:8" ht="61.5" customHeight="1">
      <c r="B32" s="13">
        <v>3361000</v>
      </c>
      <c r="C32" s="29" t="s">
        <v>268</v>
      </c>
      <c r="D32" s="7" t="s">
        <v>2</v>
      </c>
      <c r="E32" s="7" t="s">
        <v>211</v>
      </c>
      <c r="F32" s="7">
        <v>123</v>
      </c>
      <c r="G32" s="37">
        <v>300</v>
      </c>
      <c r="H32" s="7">
        <f t="shared" si="0"/>
        <v>36.9</v>
      </c>
    </row>
    <row r="33" spans="2:8" ht="33.75" customHeight="1">
      <c r="B33" s="13">
        <v>33621740</v>
      </c>
      <c r="C33" s="9" t="s">
        <v>70</v>
      </c>
      <c r="D33" s="7" t="s">
        <v>2</v>
      </c>
      <c r="E33" s="7" t="s">
        <v>35</v>
      </c>
      <c r="F33" s="7">
        <v>9.1</v>
      </c>
      <c r="G33" s="37">
        <v>9450</v>
      </c>
      <c r="H33" s="7">
        <f t="shared" si="0"/>
        <v>85.995</v>
      </c>
    </row>
    <row r="34" spans="2:8" ht="29.25" customHeight="1">
      <c r="B34" s="13">
        <v>33691140</v>
      </c>
      <c r="C34" s="9" t="s">
        <v>71</v>
      </c>
      <c r="D34" s="7" t="s">
        <v>2</v>
      </c>
      <c r="E34" s="7" t="s">
        <v>35</v>
      </c>
      <c r="F34" s="7">
        <v>64</v>
      </c>
      <c r="G34" s="37">
        <v>900</v>
      </c>
      <c r="H34" s="7">
        <f t="shared" si="0"/>
        <v>57.6</v>
      </c>
    </row>
    <row r="35" spans="2:8" ht="27" customHeight="1">
      <c r="B35" s="13">
        <v>33671125</v>
      </c>
      <c r="C35" s="9" t="s">
        <v>72</v>
      </c>
      <c r="D35" s="7" t="s">
        <v>2</v>
      </c>
      <c r="E35" s="7" t="s">
        <v>35</v>
      </c>
      <c r="F35" s="7">
        <v>17</v>
      </c>
      <c r="G35" s="37">
        <v>2000</v>
      </c>
      <c r="H35" s="7">
        <f t="shared" si="0"/>
        <v>34</v>
      </c>
    </row>
    <row r="36" spans="2:8" ht="30" customHeight="1">
      <c r="B36" s="13">
        <v>33621600</v>
      </c>
      <c r="C36" s="9" t="s">
        <v>52</v>
      </c>
      <c r="D36" s="7" t="s">
        <v>2</v>
      </c>
      <c r="E36" s="7" t="s">
        <v>35</v>
      </c>
      <c r="F36" s="7">
        <v>45.45</v>
      </c>
      <c r="G36" s="37">
        <v>2700</v>
      </c>
      <c r="H36" s="7">
        <f t="shared" si="0"/>
        <v>122.71500000000002</v>
      </c>
    </row>
    <row r="37" spans="1:8" s="18" customFormat="1" ht="61.5" customHeight="1">
      <c r="A37" s="4"/>
      <c r="B37" s="13">
        <v>33662100</v>
      </c>
      <c r="C37" s="29" t="s">
        <v>212</v>
      </c>
      <c r="D37" s="13" t="s">
        <v>2</v>
      </c>
      <c r="E37" s="13" t="s">
        <v>43</v>
      </c>
      <c r="F37" s="7">
        <v>3240</v>
      </c>
      <c r="G37" s="70">
        <v>3</v>
      </c>
      <c r="H37" s="7">
        <f t="shared" si="0"/>
        <v>9.72</v>
      </c>
    </row>
    <row r="38" spans="2:8" ht="34.5" customHeight="1">
      <c r="B38" s="13">
        <v>33621390</v>
      </c>
      <c r="C38" s="9" t="s">
        <v>53</v>
      </c>
      <c r="D38" s="7" t="s">
        <v>2</v>
      </c>
      <c r="E38" s="7" t="s">
        <v>35</v>
      </c>
      <c r="F38" s="7">
        <v>62.47</v>
      </c>
      <c r="G38" s="37">
        <v>1350</v>
      </c>
      <c r="H38" s="7">
        <f t="shared" si="0"/>
        <v>84.3345</v>
      </c>
    </row>
    <row r="39" spans="2:8" ht="57" customHeight="1">
      <c r="B39" s="13">
        <v>33621320</v>
      </c>
      <c r="C39" s="15" t="s">
        <v>265</v>
      </c>
      <c r="D39" s="7" t="s">
        <v>2</v>
      </c>
      <c r="E39" s="7" t="s">
        <v>35</v>
      </c>
      <c r="F39" s="7">
        <v>106</v>
      </c>
      <c r="G39" s="37">
        <v>1350</v>
      </c>
      <c r="H39" s="7">
        <f t="shared" si="0"/>
        <v>143.1</v>
      </c>
    </row>
    <row r="40" spans="2:8" ht="34.5" customHeight="1">
      <c r="B40" s="13">
        <v>33651102</v>
      </c>
      <c r="C40" s="9" t="s">
        <v>73</v>
      </c>
      <c r="D40" s="7" t="s">
        <v>2</v>
      </c>
      <c r="E40" s="7" t="s">
        <v>35</v>
      </c>
      <c r="F40" s="7">
        <v>131.9</v>
      </c>
      <c r="G40" s="37">
        <v>1000</v>
      </c>
      <c r="H40" s="7">
        <f t="shared" si="0"/>
        <v>131.9</v>
      </c>
    </row>
    <row r="41" spans="2:8" ht="33" customHeight="1">
      <c r="B41" s="13">
        <v>33651125</v>
      </c>
      <c r="C41" s="9" t="s">
        <v>54</v>
      </c>
      <c r="D41" s="7" t="s">
        <v>2</v>
      </c>
      <c r="E41" s="7" t="s">
        <v>35</v>
      </c>
      <c r="F41" s="7">
        <v>36</v>
      </c>
      <c r="G41" s="37">
        <v>500</v>
      </c>
      <c r="H41" s="7">
        <f t="shared" si="0"/>
        <v>18</v>
      </c>
    </row>
    <row r="42" spans="2:8" ht="54.75" customHeight="1">
      <c r="B42" s="13">
        <v>33651100</v>
      </c>
      <c r="C42" s="15" t="s">
        <v>136</v>
      </c>
      <c r="D42" s="7" t="s">
        <v>2</v>
      </c>
      <c r="E42" s="7" t="s">
        <v>35</v>
      </c>
      <c r="F42" s="7">
        <v>149</v>
      </c>
      <c r="G42" s="37">
        <v>500</v>
      </c>
      <c r="H42" s="7">
        <f t="shared" si="0"/>
        <v>74.5</v>
      </c>
    </row>
    <row r="43" spans="2:8" ht="40.5" customHeight="1">
      <c r="B43" s="13">
        <v>33621120</v>
      </c>
      <c r="C43" s="15" t="s">
        <v>74</v>
      </c>
      <c r="D43" s="7" t="s">
        <v>2</v>
      </c>
      <c r="E43" s="7" t="s">
        <v>36</v>
      </c>
      <c r="F43" s="7">
        <v>950.48</v>
      </c>
      <c r="G43" s="37">
        <v>30</v>
      </c>
      <c r="H43" s="7">
        <f t="shared" si="0"/>
        <v>28.514400000000002</v>
      </c>
    </row>
    <row r="44" spans="2:8" ht="35.25" customHeight="1">
      <c r="B44" s="13">
        <v>33640000</v>
      </c>
      <c r="C44" s="9" t="s">
        <v>75</v>
      </c>
      <c r="D44" s="7" t="s">
        <v>2</v>
      </c>
      <c r="E44" s="7" t="s">
        <v>35</v>
      </c>
      <c r="F44" s="7">
        <v>5.67</v>
      </c>
      <c r="G44" s="37">
        <v>500</v>
      </c>
      <c r="H44" s="7">
        <f t="shared" si="0"/>
        <v>2.835</v>
      </c>
    </row>
    <row r="45" spans="2:8" ht="35.25" customHeight="1">
      <c r="B45" s="13">
        <v>33632130</v>
      </c>
      <c r="C45" s="9" t="s">
        <v>18</v>
      </c>
      <c r="D45" s="7" t="s">
        <v>2</v>
      </c>
      <c r="E45" s="7" t="s">
        <v>35</v>
      </c>
      <c r="F45" s="7">
        <v>13.45</v>
      </c>
      <c r="G45" s="37">
        <v>3600</v>
      </c>
      <c r="H45" s="7">
        <f t="shared" si="0"/>
        <v>48.42</v>
      </c>
    </row>
    <row r="46" spans="2:8" ht="23.25" customHeight="1">
      <c r="B46" s="13">
        <v>33621120</v>
      </c>
      <c r="C46" s="9" t="s">
        <v>121</v>
      </c>
      <c r="D46" s="7" t="s">
        <v>2</v>
      </c>
      <c r="E46" s="7" t="s">
        <v>35</v>
      </c>
      <c r="F46" s="7">
        <v>85.19</v>
      </c>
      <c r="G46" s="37">
        <v>540</v>
      </c>
      <c r="H46" s="7">
        <f t="shared" si="0"/>
        <v>46.0026</v>
      </c>
    </row>
    <row r="47" spans="2:8" ht="27" customHeight="1">
      <c r="B47" s="13">
        <v>33632130</v>
      </c>
      <c r="C47" s="15" t="s">
        <v>76</v>
      </c>
      <c r="D47" s="7" t="s">
        <v>2</v>
      </c>
      <c r="E47" s="7" t="s">
        <v>39</v>
      </c>
      <c r="F47" s="7">
        <v>934</v>
      </c>
      <c r="G47" s="37">
        <v>90</v>
      </c>
      <c r="H47" s="7">
        <f t="shared" si="0"/>
        <v>84.06</v>
      </c>
    </row>
    <row r="48" spans="2:8" ht="37.5" customHeight="1">
      <c r="B48" s="13">
        <v>33632130</v>
      </c>
      <c r="C48" s="15" t="s">
        <v>228</v>
      </c>
      <c r="D48" s="7" t="s">
        <v>2</v>
      </c>
      <c r="E48" s="7" t="s">
        <v>39</v>
      </c>
      <c r="F48" s="68">
        <v>2050</v>
      </c>
      <c r="G48" s="37">
        <v>90</v>
      </c>
      <c r="H48" s="7">
        <f t="shared" si="0"/>
        <v>184.5</v>
      </c>
    </row>
    <row r="49" spans="2:8" ht="37.5" customHeight="1">
      <c r="B49" s="13">
        <v>33631300</v>
      </c>
      <c r="C49" s="15" t="s">
        <v>229</v>
      </c>
      <c r="D49" s="7" t="s">
        <v>2</v>
      </c>
      <c r="E49" s="7" t="s">
        <v>35</v>
      </c>
      <c r="F49" s="68">
        <v>68.44</v>
      </c>
      <c r="G49" s="37">
        <v>300</v>
      </c>
      <c r="H49" s="7">
        <f t="shared" si="0"/>
        <v>20.532</v>
      </c>
    </row>
    <row r="50" spans="2:8" ht="32.25" customHeight="1">
      <c r="B50" s="13">
        <v>33632130</v>
      </c>
      <c r="C50" s="9" t="s">
        <v>19</v>
      </c>
      <c r="D50" s="7" t="s">
        <v>2</v>
      </c>
      <c r="E50" s="7" t="s">
        <v>36</v>
      </c>
      <c r="F50" s="68">
        <v>72</v>
      </c>
      <c r="G50" s="37">
        <v>270</v>
      </c>
      <c r="H50" s="7">
        <f t="shared" si="0"/>
        <v>19.44</v>
      </c>
    </row>
    <row r="51" spans="2:8" ht="29.25" customHeight="1">
      <c r="B51" s="13">
        <v>33661200</v>
      </c>
      <c r="C51" s="9" t="s">
        <v>77</v>
      </c>
      <c r="D51" s="7" t="s">
        <v>2</v>
      </c>
      <c r="E51" s="7" t="s">
        <v>35</v>
      </c>
      <c r="F51" s="7">
        <v>170.9</v>
      </c>
      <c r="G51" s="37">
        <v>270</v>
      </c>
      <c r="H51" s="7">
        <f t="shared" si="0"/>
        <v>46.143</v>
      </c>
    </row>
    <row r="52" spans="2:8" ht="27.75" customHeight="1">
      <c r="B52" s="13">
        <v>33621380</v>
      </c>
      <c r="C52" s="9" t="s">
        <v>20</v>
      </c>
      <c r="D52" s="7" t="s">
        <v>2</v>
      </c>
      <c r="E52" s="7" t="s">
        <v>35</v>
      </c>
      <c r="F52" s="7">
        <v>5.96</v>
      </c>
      <c r="G52" s="37">
        <v>3600</v>
      </c>
      <c r="H52" s="7">
        <f t="shared" si="0"/>
        <v>21.456</v>
      </c>
    </row>
    <row r="53" spans="2:8" ht="27.75" customHeight="1">
      <c r="B53" s="13">
        <v>33670000</v>
      </c>
      <c r="C53" s="9" t="s">
        <v>78</v>
      </c>
      <c r="D53" s="7" t="s">
        <v>2</v>
      </c>
      <c r="E53" s="7" t="s">
        <v>35</v>
      </c>
      <c r="F53" s="7">
        <v>5.3</v>
      </c>
      <c r="G53" s="37">
        <v>1200</v>
      </c>
      <c r="H53" s="7">
        <f t="shared" si="0"/>
        <v>6.36</v>
      </c>
    </row>
    <row r="54" spans="2:8" ht="22.5" customHeight="1">
      <c r="B54" s="13">
        <v>33661117</v>
      </c>
      <c r="C54" s="9" t="s">
        <v>21</v>
      </c>
      <c r="D54" s="7" t="s">
        <v>2</v>
      </c>
      <c r="E54" s="7" t="s">
        <v>35</v>
      </c>
      <c r="F54" s="7">
        <v>1.9</v>
      </c>
      <c r="G54" s="37">
        <v>8000</v>
      </c>
      <c r="H54" s="7">
        <f t="shared" si="0"/>
        <v>15.2</v>
      </c>
    </row>
    <row r="55" spans="2:8" ht="27.75" customHeight="1">
      <c r="B55" s="13">
        <v>33621520</v>
      </c>
      <c r="C55" s="9" t="s">
        <v>81</v>
      </c>
      <c r="D55" s="7" t="s">
        <v>2</v>
      </c>
      <c r="E55" s="7" t="s">
        <v>35</v>
      </c>
      <c r="F55" s="7">
        <v>5.39</v>
      </c>
      <c r="G55" s="37">
        <v>12000</v>
      </c>
      <c r="H55" s="7">
        <f t="shared" si="0"/>
        <v>64.67999999999999</v>
      </c>
    </row>
    <row r="56" spans="2:8" ht="27.75" customHeight="1">
      <c r="B56" s="13">
        <v>33621520</v>
      </c>
      <c r="C56" s="9" t="s">
        <v>80</v>
      </c>
      <c r="D56" s="7" t="s">
        <v>2</v>
      </c>
      <c r="E56" s="7" t="s">
        <v>35</v>
      </c>
      <c r="F56" s="7">
        <v>21.5</v>
      </c>
      <c r="G56" s="37">
        <v>14000</v>
      </c>
      <c r="H56" s="7">
        <f t="shared" si="0"/>
        <v>301</v>
      </c>
    </row>
    <row r="57" spans="2:8" ht="30">
      <c r="B57" s="13">
        <v>33621520</v>
      </c>
      <c r="C57" s="15" t="s">
        <v>79</v>
      </c>
      <c r="D57" s="7" t="s">
        <v>2</v>
      </c>
      <c r="E57" s="7" t="s">
        <v>35</v>
      </c>
      <c r="F57" s="7">
        <v>20.42</v>
      </c>
      <c r="G57" s="37">
        <v>4500</v>
      </c>
      <c r="H57" s="7">
        <f t="shared" si="0"/>
        <v>91.89000000000001</v>
      </c>
    </row>
    <row r="58" spans="2:8" ht="27" customHeight="1">
      <c r="B58" s="13">
        <v>33610000</v>
      </c>
      <c r="C58" s="9" t="s">
        <v>122</v>
      </c>
      <c r="D58" s="7" t="s">
        <v>2</v>
      </c>
      <c r="E58" s="7" t="s">
        <v>35</v>
      </c>
      <c r="F58" s="7">
        <v>72</v>
      </c>
      <c r="G58" s="37">
        <v>1080</v>
      </c>
      <c r="H58" s="7">
        <f t="shared" si="0"/>
        <v>77.76</v>
      </c>
    </row>
    <row r="59" spans="2:8" ht="24.75" customHeight="1">
      <c r="B59" s="13">
        <v>33622000</v>
      </c>
      <c r="C59" s="9" t="s">
        <v>82</v>
      </c>
      <c r="D59" s="7" t="s">
        <v>2</v>
      </c>
      <c r="E59" s="7" t="s">
        <v>35</v>
      </c>
      <c r="F59" s="7">
        <v>16.35</v>
      </c>
      <c r="G59" s="37">
        <v>3000</v>
      </c>
      <c r="H59" s="7">
        <f t="shared" si="0"/>
        <v>49.050000000000004</v>
      </c>
    </row>
    <row r="60" spans="2:8" ht="34.5" customHeight="1">
      <c r="B60" s="13">
        <v>33621510</v>
      </c>
      <c r="C60" s="9" t="s">
        <v>22</v>
      </c>
      <c r="D60" s="7" t="s">
        <v>2</v>
      </c>
      <c r="E60" s="7" t="s">
        <v>35</v>
      </c>
      <c r="F60" s="7">
        <v>3.89</v>
      </c>
      <c r="G60" s="37">
        <v>4000</v>
      </c>
      <c r="H60" s="7">
        <f t="shared" si="0"/>
        <v>15.56</v>
      </c>
    </row>
    <row r="61" spans="2:8" ht="37.5" customHeight="1">
      <c r="B61" s="13">
        <v>33621720</v>
      </c>
      <c r="C61" s="15" t="s">
        <v>267</v>
      </c>
      <c r="D61" s="7" t="s">
        <v>2</v>
      </c>
      <c r="E61" s="7" t="s">
        <v>35</v>
      </c>
      <c r="F61" s="7">
        <v>11.9</v>
      </c>
      <c r="G61" s="37">
        <v>15000</v>
      </c>
      <c r="H61" s="7">
        <f t="shared" si="0"/>
        <v>178.5</v>
      </c>
    </row>
    <row r="62" spans="2:8" ht="30">
      <c r="B62" s="13">
        <v>33674000</v>
      </c>
      <c r="C62" s="15" t="s">
        <v>197</v>
      </c>
      <c r="D62" s="7" t="s">
        <v>2</v>
      </c>
      <c r="E62" s="7" t="s">
        <v>35</v>
      </c>
      <c r="F62" s="7">
        <v>129</v>
      </c>
      <c r="G62" s="37">
        <v>100</v>
      </c>
      <c r="H62" s="7">
        <f t="shared" si="0"/>
        <v>12.9</v>
      </c>
    </row>
    <row r="63" spans="2:8" ht="45" customHeight="1">
      <c r="B63" s="13">
        <v>33621110</v>
      </c>
      <c r="C63" s="15" t="s">
        <v>213</v>
      </c>
      <c r="D63" s="7" t="s">
        <v>2</v>
      </c>
      <c r="E63" s="7" t="s">
        <v>35</v>
      </c>
      <c r="F63" s="7">
        <v>20.83</v>
      </c>
      <c r="G63" s="37">
        <v>10000</v>
      </c>
      <c r="H63" s="7">
        <f t="shared" si="0"/>
        <v>208.29999999999998</v>
      </c>
    </row>
    <row r="64" spans="2:8" ht="49.5" customHeight="1">
      <c r="B64" s="13">
        <v>33631285</v>
      </c>
      <c r="C64" s="15" t="s">
        <v>214</v>
      </c>
      <c r="D64" s="7" t="s">
        <v>2</v>
      </c>
      <c r="E64" s="7" t="s">
        <v>35</v>
      </c>
      <c r="F64" s="7">
        <v>37.88</v>
      </c>
      <c r="G64" s="37">
        <v>7500</v>
      </c>
      <c r="H64" s="7">
        <f t="shared" si="0"/>
        <v>284.1</v>
      </c>
    </row>
    <row r="65" spans="2:8" ht="49.5" customHeight="1">
      <c r="B65" s="13">
        <v>33621000</v>
      </c>
      <c r="C65" s="29" t="s">
        <v>123</v>
      </c>
      <c r="D65" s="7" t="s">
        <v>2</v>
      </c>
      <c r="E65" s="7" t="s">
        <v>35</v>
      </c>
      <c r="F65" s="7">
        <v>18.4</v>
      </c>
      <c r="G65" s="37">
        <v>2700</v>
      </c>
      <c r="H65" s="7">
        <f t="shared" si="0"/>
        <v>49.67999999999999</v>
      </c>
    </row>
    <row r="66" spans="2:8" ht="24.75" customHeight="1">
      <c r="B66" s="13">
        <v>33661000</v>
      </c>
      <c r="C66" s="9" t="s">
        <v>83</v>
      </c>
      <c r="D66" s="7" t="s">
        <v>2</v>
      </c>
      <c r="E66" s="7" t="s">
        <v>35</v>
      </c>
      <c r="F66" s="7">
        <v>65.23</v>
      </c>
      <c r="G66" s="37">
        <v>2700</v>
      </c>
      <c r="H66" s="7">
        <f t="shared" si="0"/>
        <v>176.121</v>
      </c>
    </row>
    <row r="67" spans="2:8" ht="29.25" customHeight="1">
      <c r="B67" s="13">
        <v>33674000</v>
      </c>
      <c r="C67" s="9" t="s">
        <v>215</v>
      </c>
      <c r="D67" s="7" t="s">
        <v>2</v>
      </c>
      <c r="E67" s="7" t="s">
        <v>35</v>
      </c>
      <c r="F67" s="7">
        <v>10</v>
      </c>
      <c r="G67" s="37">
        <v>600</v>
      </c>
      <c r="H67" s="7">
        <f t="shared" si="0"/>
        <v>6</v>
      </c>
    </row>
    <row r="68" spans="2:8" ht="42" customHeight="1">
      <c r="B68" s="13">
        <v>33671136</v>
      </c>
      <c r="C68" s="15" t="s">
        <v>216</v>
      </c>
      <c r="D68" s="7" t="s">
        <v>2</v>
      </c>
      <c r="E68" s="7" t="s">
        <v>34</v>
      </c>
      <c r="F68" s="7">
        <v>2188</v>
      </c>
      <c r="G68" s="37">
        <v>20</v>
      </c>
      <c r="H68" s="7">
        <f t="shared" si="0"/>
        <v>43.76</v>
      </c>
    </row>
    <row r="69" spans="2:8" ht="57" customHeight="1">
      <c r="B69" s="13">
        <v>33671125</v>
      </c>
      <c r="C69" s="29" t="s">
        <v>269</v>
      </c>
      <c r="D69" s="13" t="s">
        <v>2</v>
      </c>
      <c r="E69" s="7" t="s">
        <v>34</v>
      </c>
      <c r="F69" s="13">
        <v>959.3</v>
      </c>
      <c r="G69" s="70">
        <v>80</v>
      </c>
      <c r="H69" s="7">
        <f t="shared" si="0"/>
        <v>76.744</v>
      </c>
    </row>
    <row r="70" spans="2:8" ht="34.5" customHeight="1">
      <c r="B70" s="13">
        <v>33661000</v>
      </c>
      <c r="C70" s="29" t="s">
        <v>241</v>
      </c>
      <c r="D70" s="7" t="s">
        <v>2</v>
      </c>
      <c r="E70" s="7" t="s">
        <v>34</v>
      </c>
      <c r="F70" s="7">
        <v>526</v>
      </c>
      <c r="G70" s="37">
        <v>50</v>
      </c>
      <c r="H70" s="7">
        <f t="shared" si="0"/>
        <v>26.3</v>
      </c>
    </row>
    <row r="71" spans="2:8" ht="29.25" customHeight="1">
      <c r="B71" s="13">
        <v>33662180</v>
      </c>
      <c r="C71" s="9" t="s">
        <v>85</v>
      </c>
      <c r="D71" s="7" t="s">
        <v>2</v>
      </c>
      <c r="E71" s="7" t="s">
        <v>34</v>
      </c>
      <c r="F71" s="7">
        <v>390</v>
      </c>
      <c r="G71" s="37">
        <v>70</v>
      </c>
      <c r="H71" s="7">
        <f t="shared" si="0"/>
        <v>27.3</v>
      </c>
    </row>
    <row r="72" spans="2:8" ht="34.5" customHeight="1">
      <c r="B72" s="13">
        <v>33612500</v>
      </c>
      <c r="C72" s="9" t="s">
        <v>86</v>
      </c>
      <c r="D72" s="7" t="s">
        <v>2</v>
      </c>
      <c r="E72" s="7" t="s">
        <v>35</v>
      </c>
      <c r="F72" s="7">
        <v>8.36</v>
      </c>
      <c r="G72" s="37">
        <v>2000</v>
      </c>
      <c r="H72" s="7">
        <f t="shared" si="0"/>
        <v>16.72</v>
      </c>
    </row>
    <row r="73" spans="2:8" ht="30">
      <c r="B73" s="13">
        <v>33651400</v>
      </c>
      <c r="C73" s="15" t="s">
        <v>137</v>
      </c>
      <c r="D73" s="7" t="s">
        <v>2</v>
      </c>
      <c r="E73" s="7" t="s">
        <v>35</v>
      </c>
      <c r="F73" s="7">
        <v>80.75</v>
      </c>
      <c r="G73" s="37">
        <v>120</v>
      </c>
      <c r="H73" s="7">
        <f t="shared" si="0"/>
        <v>9.69</v>
      </c>
    </row>
    <row r="74" spans="2:8" ht="40.5" customHeight="1">
      <c r="B74" s="13">
        <v>33622000</v>
      </c>
      <c r="C74" s="15" t="s">
        <v>198</v>
      </c>
      <c r="D74" s="7" t="s">
        <v>2</v>
      </c>
      <c r="E74" s="7" t="s">
        <v>34</v>
      </c>
      <c r="F74" s="7">
        <v>1731</v>
      </c>
      <c r="G74" s="37">
        <v>40</v>
      </c>
      <c r="H74" s="7">
        <f t="shared" si="0"/>
        <v>69.24</v>
      </c>
    </row>
    <row r="75" spans="2:8" ht="33" customHeight="1">
      <c r="B75" s="13">
        <v>33621300</v>
      </c>
      <c r="C75" s="9" t="s">
        <v>87</v>
      </c>
      <c r="D75" s="7" t="s">
        <v>2</v>
      </c>
      <c r="E75" s="7" t="s">
        <v>35</v>
      </c>
      <c r="F75" s="7">
        <v>33.13</v>
      </c>
      <c r="G75" s="37">
        <v>600</v>
      </c>
      <c r="H75" s="7">
        <f t="shared" si="0"/>
        <v>19.878</v>
      </c>
    </row>
    <row r="76" spans="2:8" ht="33" customHeight="1">
      <c r="B76" s="13">
        <v>33631000</v>
      </c>
      <c r="C76" s="9" t="s">
        <v>217</v>
      </c>
      <c r="D76" s="7" t="s">
        <v>2</v>
      </c>
      <c r="E76" s="7" t="s">
        <v>35</v>
      </c>
      <c r="F76" s="7">
        <v>184.5</v>
      </c>
      <c r="G76" s="37">
        <v>840</v>
      </c>
      <c r="H76" s="7">
        <f t="shared" si="0"/>
        <v>154.98</v>
      </c>
    </row>
    <row r="77" spans="2:8" ht="34.5" customHeight="1">
      <c r="B77" s="13">
        <v>33621710</v>
      </c>
      <c r="C77" s="9" t="s">
        <v>56</v>
      </c>
      <c r="D77" s="7" t="s">
        <v>2</v>
      </c>
      <c r="E77" s="7" t="s">
        <v>35</v>
      </c>
      <c r="F77" s="7">
        <v>3.97</v>
      </c>
      <c r="G77" s="37">
        <v>810</v>
      </c>
      <c r="H77" s="7">
        <f t="shared" si="0"/>
        <v>3.2157000000000004</v>
      </c>
    </row>
    <row r="78" spans="2:8" ht="38.25" customHeight="1">
      <c r="B78" s="13">
        <v>33621560</v>
      </c>
      <c r="C78" s="15" t="s">
        <v>218</v>
      </c>
      <c r="D78" s="7" t="s">
        <v>2</v>
      </c>
      <c r="E78" s="7" t="s">
        <v>35</v>
      </c>
      <c r="F78" s="7">
        <v>51.94</v>
      </c>
      <c r="G78" s="37">
        <v>1800</v>
      </c>
      <c r="H78" s="7">
        <f t="shared" si="0"/>
        <v>93.492</v>
      </c>
    </row>
    <row r="79" spans="2:8" ht="38.25" customHeight="1">
      <c r="B79" s="13">
        <v>33622720</v>
      </c>
      <c r="C79" s="15" t="s">
        <v>220</v>
      </c>
      <c r="D79" s="7" t="s">
        <v>2</v>
      </c>
      <c r="E79" s="7" t="s">
        <v>35</v>
      </c>
      <c r="F79" s="7">
        <v>128.2</v>
      </c>
      <c r="G79" s="37">
        <v>1020</v>
      </c>
      <c r="H79" s="7">
        <f t="shared" si="0"/>
        <v>130.76399999999998</v>
      </c>
    </row>
    <row r="80" spans="2:8" ht="48" customHeight="1">
      <c r="B80" s="13">
        <v>33614200</v>
      </c>
      <c r="C80" s="15" t="s">
        <v>88</v>
      </c>
      <c r="D80" s="7" t="s">
        <v>2</v>
      </c>
      <c r="E80" s="7" t="s">
        <v>41</v>
      </c>
      <c r="F80" s="7">
        <v>223.9</v>
      </c>
      <c r="G80" s="37">
        <v>180</v>
      </c>
      <c r="H80" s="7">
        <f t="shared" si="0"/>
        <v>40.302</v>
      </c>
    </row>
    <row r="81" spans="2:8" ht="34.5" customHeight="1">
      <c r="B81" s="13">
        <v>33622130</v>
      </c>
      <c r="C81" s="9" t="s">
        <v>89</v>
      </c>
      <c r="D81" s="7" t="s">
        <v>2</v>
      </c>
      <c r="E81" s="7" t="s">
        <v>35</v>
      </c>
      <c r="F81" s="7">
        <v>7.14</v>
      </c>
      <c r="G81" s="37">
        <v>1800</v>
      </c>
      <c r="H81" s="7">
        <f t="shared" si="0"/>
        <v>12.852</v>
      </c>
    </row>
    <row r="82" spans="2:8" ht="40.5" customHeight="1">
      <c r="B82" s="13">
        <v>33622000</v>
      </c>
      <c r="C82" s="15" t="s">
        <v>199</v>
      </c>
      <c r="D82" s="7" t="s">
        <v>2</v>
      </c>
      <c r="E82" s="7" t="s">
        <v>35</v>
      </c>
      <c r="F82" s="7">
        <v>44</v>
      </c>
      <c r="G82" s="37">
        <v>2700</v>
      </c>
      <c r="H82" s="7">
        <f t="shared" si="0"/>
        <v>118.8</v>
      </c>
    </row>
    <row r="83" spans="2:8" ht="30" customHeight="1">
      <c r="B83" s="13">
        <v>33661000</v>
      </c>
      <c r="C83" s="9" t="s">
        <v>90</v>
      </c>
      <c r="D83" s="7" t="s">
        <v>2</v>
      </c>
      <c r="E83" s="7" t="s">
        <v>35</v>
      </c>
      <c r="F83" s="7">
        <v>51.46</v>
      </c>
      <c r="G83" s="37">
        <v>1920</v>
      </c>
      <c r="H83" s="7">
        <f t="shared" si="0"/>
        <v>98.8032</v>
      </c>
    </row>
    <row r="84" spans="2:8" ht="34.5" customHeight="1">
      <c r="B84" s="13">
        <v>33621480</v>
      </c>
      <c r="C84" s="15" t="s">
        <v>23</v>
      </c>
      <c r="D84" s="7" t="s">
        <v>2</v>
      </c>
      <c r="E84" s="7" t="s">
        <v>35</v>
      </c>
      <c r="F84" s="7">
        <v>104.81</v>
      </c>
      <c r="G84" s="37">
        <v>5010</v>
      </c>
      <c r="H84" s="7">
        <f t="shared" si="0"/>
        <v>525.0980999999999</v>
      </c>
    </row>
    <row r="85" spans="2:8" ht="37.5" customHeight="1">
      <c r="B85" s="13">
        <v>33622100</v>
      </c>
      <c r="C85" s="9" t="s">
        <v>24</v>
      </c>
      <c r="D85" s="7" t="s">
        <v>2</v>
      </c>
      <c r="E85" s="7" t="s">
        <v>35</v>
      </c>
      <c r="F85" s="7">
        <v>6.12</v>
      </c>
      <c r="G85" s="37">
        <v>1500</v>
      </c>
      <c r="H85" s="7">
        <f t="shared" si="0"/>
        <v>9.18</v>
      </c>
    </row>
    <row r="86" spans="2:8" ht="30">
      <c r="B86" s="13">
        <v>33632130</v>
      </c>
      <c r="C86" s="15" t="s">
        <v>138</v>
      </c>
      <c r="D86" s="7" t="s">
        <v>2</v>
      </c>
      <c r="E86" s="7" t="s">
        <v>35</v>
      </c>
      <c r="F86" s="7">
        <v>11</v>
      </c>
      <c r="G86" s="37">
        <v>4500</v>
      </c>
      <c r="H86" s="7">
        <f t="shared" si="0"/>
        <v>49.5</v>
      </c>
    </row>
    <row r="87" spans="2:8" ht="44.25" customHeight="1">
      <c r="B87" s="13">
        <v>33673400</v>
      </c>
      <c r="C87" s="15" t="s">
        <v>219</v>
      </c>
      <c r="D87" s="7" t="s">
        <v>2</v>
      </c>
      <c r="E87" s="7" t="s">
        <v>34</v>
      </c>
      <c r="F87" s="7">
        <v>1535</v>
      </c>
      <c r="G87" s="37">
        <v>150</v>
      </c>
      <c r="H87" s="7">
        <f t="shared" si="0"/>
        <v>230.25</v>
      </c>
    </row>
    <row r="88" spans="2:8" ht="42" customHeight="1">
      <c r="B88" s="13">
        <v>33616000</v>
      </c>
      <c r="C88" s="15" t="s">
        <v>91</v>
      </c>
      <c r="D88" s="7" t="s">
        <v>2</v>
      </c>
      <c r="E88" s="7" t="s">
        <v>36</v>
      </c>
      <c r="F88" s="7">
        <v>133.5</v>
      </c>
      <c r="G88" s="37">
        <v>50</v>
      </c>
      <c r="H88" s="7">
        <f t="shared" si="0"/>
        <v>6.675</v>
      </c>
    </row>
    <row r="89" spans="1:8" s="18" customFormat="1" ht="30">
      <c r="A89" s="4"/>
      <c r="B89" s="13">
        <v>33674000</v>
      </c>
      <c r="C89" s="29" t="s">
        <v>92</v>
      </c>
      <c r="D89" s="13" t="s">
        <v>2</v>
      </c>
      <c r="E89" s="13" t="s">
        <v>42</v>
      </c>
      <c r="F89" s="7">
        <v>130.4</v>
      </c>
      <c r="G89" s="70">
        <v>240</v>
      </c>
      <c r="H89" s="7">
        <f t="shared" si="0"/>
        <v>31.296</v>
      </c>
    </row>
    <row r="90" spans="2:8" ht="30.75" customHeight="1">
      <c r="B90" s="13">
        <v>33651107</v>
      </c>
      <c r="C90" s="9" t="s">
        <v>25</v>
      </c>
      <c r="D90" s="7" t="s">
        <v>2</v>
      </c>
      <c r="E90" s="7" t="s">
        <v>43</v>
      </c>
      <c r="F90" s="7">
        <v>211.2</v>
      </c>
      <c r="G90" s="37">
        <v>80</v>
      </c>
      <c r="H90" s="7">
        <f t="shared" si="0"/>
        <v>16.896</v>
      </c>
    </row>
    <row r="91" spans="2:8" ht="24.75" customHeight="1">
      <c r="B91" s="13">
        <v>33611100</v>
      </c>
      <c r="C91" s="9" t="s">
        <v>26</v>
      </c>
      <c r="D91" s="7" t="s">
        <v>2</v>
      </c>
      <c r="E91" s="7" t="s">
        <v>42</v>
      </c>
      <c r="F91" s="7">
        <v>12.6</v>
      </c>
      <c r="G91" s="37">
        <v>6750</v>
      </c>
      <c r="H91" s="7">
        <f t="shared" si="0"/>
        <v>85.05</v>
      </c>
    </row>
    <row r="92" spans="2:8" ht="29.25" customHeight="1">
      <c r="B92" s="13">
        <v>33662180</v>
      </c>
      <c r="C92" s="9" t="s">
        <v>93</v>
      </c>
      <c r="D92" s="7" t="s">
        <v>2</v>
      </c>
      <c r="E92" s="7" t="s">
        <v>34</v>
      </c>
      <c r="F92" s="7">
        <v>385</v>
      </c>
      <c r="G92" s="37">
        <v>60</v>
      </c>
      <c r="H92" s="7">
        <f t="shared" si="0"/>
        <v>23.1</v>
      </c>
    </row>
    <row r="93" spans="2:8" ht="29.25" customHeight="1">
      <c r="B93" s="13">
        <v>33641413</v>
      </c>
      <c r="C93" s="9" t="s">
        <v>234</v>
      </c>
      <c r="D93" s="7" t="s">
        <v>2</v>
      </c>
      <c r="E93" s="7" t="s">
        <v>43</v>
      </c>
      <c r="F93" s="7">
        <v>496.6</v>
      </c>
      <c r="G93" s="37">
        <v>5</v>
      </c>
      <c r="H93" s="7">
        <f t="shared" si="0"/>
        <v>2.483</v>
      </c>
    </row>
    <row r="94" spans="2:8" ht="27" customHeight="1">
      <c r="B94" s="13">
        <v>33621590</v>
      </c>
      <c r="C94" s="9" t="s">
        <v>27</v>
      </c>
      <c r="D94" s="7" t="s">
        <v>2</v>
      </c>
      <c r="E94" s="7" t="s">
        <v>35</v>
      </c>
      <c r="F94" s="7">
        <v>4.06</v>
      </c>
      <c r="G94" s="37">
        <v>3600</v>
      </c>
      <c r="H94" s="7">
        <f aca="true" t="shared" si="1" ref="H94:H157">F94*G94/1000</f>
        <v>14.615999999999998</v>
      </c>
    </row>
    <row r="95" spans="2:8" ht="27" customHeight="1">
      <c r="B95" s="13">
        <v>33661230</v>
      </c>
      <c r="C95" s="9" t="s">
        <v>94</v>
      </c>
      <c r="D95" s="7" t="s">
        <v>2</v>
      </c>
      <c r="E95" s="7" t="s">
        <v>35</v>
      </c>
      <c r="F95" s="7">
        <v>67</v>
      </c>
      <c r="G95" s="37">
        <v>300</v>
      </c>
      <c r="H95" s="7">
        <f t="shared" si="1"/>
        <v>20.1</v>
      </c>
    </row>
    <row r="96" spans="2:8" ht="33" customHeight="1">
      <c r="B96" s="13">
        <v>33674000</v>
      </c>
      <c r="C96" s="9" t="s">
        <v>95</v>
      </c>
      <c r="D96" s="7" t="s">
        <v>2</v>
      </c>
      <c r="E96" s="7" t="s">
        <v>34</v>
      </c>
      <c r="F96" s="7">
        <v>800</v>
      </c>
      <c r="G96" s="37">
        <v>100</v>
      </c>
      <c r="H96" s="7">
        <f t="shared" si="1"/>
        <v>80</v>
      </c>
    </row>
    <row r="97" spans="2:8" ht="33" customHeight="1">
      <c r="B97" s="13">
        <v>33651102</v>
      </c>
      <c r="C97" s="9" t="s">
        <v>28</v>
      </c>
      <c r="D97" s="7" t="s">
        <v>2</v>
      </c>
      <c r="E97" s="7" t="s">
        <v>34</v>
      </c>
      <c r="F97" s="7">
        <v>861</v>
      </c>
      <c r="G97" s="37">
        <v>180</v>
      </c>
      <c r="H97" s="7">
        <f t="shared" si="1"/>
        <v>154.98</v>
      </c>
    </row>
    <row r="98" spans="2:8" ht="33" customHeight="1">
      <c r="B98" s="13">
        <v>33691121</v>
      </c>
      <c r="C98" s="9" t="s">
        <v>221</v>
      </c>
      <c r="D98" s="7" t="s">
        <v>2</v>
      </c>
      <c r="E98" s="7" t="s">
        <v>35</v>
      </c>
      <c r="F98" s="7">
        <v>180</v>
      </c>
      <c r="G98" s="37">
        <v>200</v>
      </c>
      <c r="H98" s="7">
        <f t="shared" si="1"/>
        <v>36</v>
      </c>
    </row>
    <row r="99" spans="2:8" ht="33" customHeight="1">
      <c r="B99" s="13">
        <v>33691176</v>
      </c>
      <c r="C99" s="15" t="s">
        <v>257</v>
      </c>
      <c r="D99" s="7" t="s">
        <v>2</v>
      </c>
      <c r="E99" s="7" t="s">
        <v>34</v>
      </c>
      <c r="F99" s="7">
        <v>876.33</v>
      </c>
      <c r="G99" s="37">
        <v>30</v>
      </c>
      <c r="H99" s="7">
        <f t="shared" si="1"/>
        <v>26.289900000000003</v>
      </c>
    </row>
    <row r="100" spans="1:8" s="28" customFormat="1" ht="63" customHeight="1">
      <c r="A100" s="18"/>
      <c r="B100" s="13">
        <v>33651112</v>
      </c>
      <c r="C100" s="29" t="s">
        <v>271</v>
      </c>
      <c r="D100" s="13" t="s">
        <v>2</v>
      </c>
      <c r="E100" s="13" t="s">
        <v>35</v>
      </c>
      <c r="F100" s="13">
        <v>112.9</v>
      </c>
      <c r="G100" s="70">
        <v>600</v>
      </c>
      <c r="H100" s="7">
        <f t="shared" si="1"/>
        <v>67.74</v>
      </c>
    </row>
    <row r="101" spans="1:8" s="28" customFormat="1" ht="51.75" customHeight="1">
      <c r="A101" s="18"/>
      <c r="B101" s="13">
        <v>33651103</v>
      </c>
      <c r="C101" s="29" t="s">
        <v>272</v>
      </c>
      <c r="D101" s="13" t="s">
        <v>2</v>
      </c>
      <c r="E101" s="13" t="s">
        <v>35</v>
      </c>
      <c r="F101" s="13">
        <v>159.1</v>
      </c>
      <c r="G101" s="70">
        <v>600</v>
      </c>
      <c r="H101" s="7">
        <f t="shared" si="1"/>
        <v>95.46</v>
      </c>
    </row>
    <row r="102" spans="2:8" ht="37.5" customHeight="1">
      <c r="B102" s="13">
        <v>33631000</v>
      </c>
      <c r="C102" s="15" t="s">
        <v>135</v>
      </c>
      <c r="D102" s="7" t="s">
        <v>2</v>
      </c>
      <c r="E102" s="7" t="s">
        <v>39</v>
      </c>
      <c r="F102" s="7">
        <v>1857</v>
      </c>
      <c r="G102" s="37">
        <v>10</v>
      </c>
      <c r="H102" s="7">
        <f t="shared" si="1"/>
        <v>18.57</v>
      </c>
    </row>
    <row r="103" spans="2:8" ht="27" customHeight="1">
      <c r="B103" s="13">
        <v>33642230</v>
      </c>
      <c r="C103" s="9" t="s">
        <v>96</v>
      </c>
      <c r="D103" s="7" t="s">
        <v>2</v>
      </c>
      <c r="E103" s="7" t="s">
        <v>35</v>
      </c>
      <c r="F103" s="7">
        <v>11.86</v>
      </c>
      <c r="G103" s="37">
        <v>500</v>
      </c>
      <c r="H103" s="7">
        <f t="shared" si="1"/>
        <v>5.93</v>
      </c>
    </row>
    <row r="104" spans="2:8" ht="42" customHeight="1">
      <c r="B104" s="13">
        <v>33610000</v>
      </c>
      <c r="C104" s="15" t="s">
        <v>97</v>
      </c>
      <c r="D104" s="7" t="s">
        <v>2</v>
      </c>
      <c r="E104" s="7" t="s">
        <v>42</v>
      </c>
      <c r="F104" s="7">
        <v>48.5</v>
      </c>
      <c r="G104" s="37">
        <v>4920</v>
      </c>
      <c r="H104" s="7">
        <f t="shared" si="1"/>
        <v>238.62</v>
      </c>
    </row>
    <row r="105" spans="2:8" ht="33" customHeight="1">
      <c r="B105" s="13">
        <v>33632000</v>
      </c>
      <c r="C105" s="9" t="s">
        <v>55</v>
      </c>
      <c r="D105" s="7" t="s">
        <v>2</v>
      </c>
      <c r="E105" s="7" t="s">
        <v>35</v>
      </c>
      <c r="F105" s="7">
        <v>52</v>
      </c>
      <c r="G105" s="37">
        <v>200</v>
      </c>
      <c r="H105" s="7">
        <f t="shared" si="1"/>
        <v>10.4</v>
      </c>
    </row>
    <row r="106" spans="2:8" ht="30.75" customHeight="1">
      <c r="B106" s="13">
        <v>33642210</v>
      </c>
      <c r="C106" s="9" t="s">
        <v>29</v>
      </c>
      <c r="D106" s="7" t="s">
        <v>2</v>
      </c>
      <c r="E106" s="7" t="s">
        <v>35</v>
      </c>
      <c r="F106" s="7">
        <v>9.13</v>
      </c>
      <c r="G106" s="37">
        <v>200</v>
      </c>
      <c r="H106" s="7">
        <f t="shared" si="1"/>
        <v>1.8260000000000003</v>
      </c>
    </row>
    <row r="107" spans="2:8" ht="30">
      <c r="B107" s="13">
        <v>33621400</v>
      </c>
      <c r="C107" s="15" t="s">
        <v>98</v>
      </c>
      <c r="D107" s="7" t="s">
        <v>2</v>
      </c>
      <c r="E107" s="7" t="s">
        <v>34</v>
      </c>
      <c r="F107" s="7">
        <v>1551</v>
      </c>
      <c r="G107" s="37">
        <v>30</v>
      </c>
      <c r="H107" s="7">
        <f t="shared" si="1"/>
        <v>46.53</v>
      </c>
    </row>
    <row r="108" spans="2:8" ht="33" customHeight="1">
      <c r="B108" s="13">
        <v>3361000</v>
      </c>
      <c r="C108" s="15" t="s">
        <v>224</v>
      </c>
      <c r="D108" s="7" t="s">
        <v>2</v>
      </c>
      <c r="E108" s="7" t="s">
        <v>40</v>
      </c>
      <c r="F108" s="7">
        <v>31.25</v>
      </c>
      <c r="G108" s="37">
        <v>2700</v>
      </c>
      <c r="H108" s="7">
        <f t="shared" si="1"/>
        <v>84.375</v>
      </c>
    </row>
    <row r="109" spans="2:8" ht="32.25" customHeight="1">
      <c r="B109" s="13">
        <v>33661240</v>
      </c>
      <c r="C109" s="9" t="s">
        <v>30</v>
      </c>
      <c r="D109" s="7" t="s">
        <v>2</v>
      </c>
      <c r="E109" s="7" t="s">
        <v>34</v>
      </c>
      <c r="F109" s="7">
        <v>572.9</v>
      </c>
      <c r="G109" s="37">
        <v>180</v>
      </c>
      <c r="H109" s="7">
        <f t="shared" si="1"/>
        <v>103.122</v>
      </c>
    </row>
    <row r="110" spans="2:8" ht="29.25" customHeight="1">
      <c r="B110" s="13">
        <v>33661240</v>
      </c>
      <c r="C110" s="9" t="s">
        <v>31</v>
      </c>
      <c r="D110" s="7" t="s">
        <v>2</v>
      </c>
      <c r="E110" s="7" t="s">
        <v>35</v>
      </c>
      <c r="F110" s="7">
        <v>5.32</v>
      </c>
      <c r="G110" s="37">
        <v>3000</v>
      </c>
      <c r="H110" s="7">
        <f t="shared" si="1"/>
        <v>15.96</v>
      </c>
    </row>
    <row r="111" spans="2:8" ht="30.75" customHeight="1">
      <c r="B111" s="13">
        <v>33651100</v>
      </c>
      <c r="C111" s="15" t="s">
        <v>99</v>
      </c>
      <c r="D111" s="7" t="s">
        <v>2</v>
      </c>
      <c r="E111" s="7" t="s">
        <v>34</v>
      </c>
      <c r="F111" s="7">
        <v>1611.86</v>
      </c>
      <c r="G111" s="37">
        <v>40</v>
      </c>
      <c r="H111" s="7">
        <f t="shared" si="1"/>
        <v>64.47439999999999</v>
      </c>
    </row>
    <row r="112" spans="2:8" ht="42.75" customHeight="1">
      <c r="B112" s="13">
        <v>33691232</v>
      </c>
      <c r="C112" s="15" t="s">
        <v>225</v>
      </c>
      <c r="D112" s="7" t="s">
        <v>2</v>
      </c>
      <c r="E112" s="7" t="s">
        <v>41</v>
      </c>
      <c r="F112" s="7">
        <v>87</v>
      </c>
      <c r="G112" s="37">
        <v>210</v>
      </c>
      <c r="H112" s="7">
        <f t="shared" si="1"/>
        <v>18.27</v>
      </c>
    </row>
    <row r="113" spans="2:8" ht="34.5" customHeight="1">
      <c r="B113" s="13">
        <v>33651100</v>
      </c>
      <c r="C113" s="9" t="s">
        <v>100</v>
      </c>
      <c r="D113" s="7" t="s">
        <v>2</v>
      </c>
      <c r="E113" s="7" t="s">
        <v>41</v>
      </c>
      <c r="F113" s="7">
        <v>140</v>
      </c>
      <c r="G113" s="37">
        <v>300</v>
      </c>
      <c r="H113" s="7">
        <f t="shared" si="1"/>
        <v>42</v>
      </c>
    </row>
    <row r="114" spans="2:8" ht="33" customHeight="1">
      <c r="B114" s="13">
        <v>33671113</v>
      </c>
      <c r="C114" s="9" t="s">
        <v>32</v>
      </c>
      <c r="D114" s="7" t="s">
        <v>2</v>
      </c>
      <c r="E114" s="7" t="s">
        <v>35</v>
      </c>
      <c r="F114" s="7">
        <v>14.15</v>
      </c>
      <c r="G114" s="37">
        <v>1200</v>
      </c>
      <c r="H114" s="7">
        <f t="shared" si="1"/>
        <v>16.98</v>
      </c>
    </row>
    <row r="115" spans="2:8" ht="29.25" customHeight="1">
      <c r="B115" s="13">
        <v>33675200</v>
      </c>
      <c r="C115" s="9" t="s">
        <v>101</v>
      </c>
      <c r="D115" s="7" t="s">
        <v>2</v>
      </c>
      <c r="E115" s="7" t="s">
        <v>35</v>
      </c>
      <c r="F115" s="7">
        <v>39.36</v>
      </c>
      <c r="G115" s="37">
        <v>800</v>
      </c>
      <c r="H115" s="7">
        <f t="shared" si="1"/>
        <v>31.488</v>
      </c>
    </row>
    <row r="116" spans="2:8" ht="33" customHeight="1">
      <c r="B116" s="13">
        <v>33616000</v>
      </c>
      <c r="C116" s="9" t="s">
        <v>102</v>
      </c>
      <c r="D116" s="7" t="s">
        <v>2</v>
      </c>
      <c r="E116" s="7" t="s">
        <v>34</v>
      </c>
      <c r="F116" s="7">
        <v>657</v>
      </c>
      <c r="G116" s="37">
        <v>320</v>
      </c>
      <c r="H116" s="7">
        <f t="shared" si="1"/>
        <v>210.24</v>
      </c>
    </row>
    <row r="117" spans="2:8" ht="37.5" customHeight="1">
      <c r="B117" s="13">
        <v>33632100</v>
      </c>
      <c r="C117" s="29" t="s">
        <v>270</v>
      </c>
      <c r="D117" s="7" t="s">
        <v>2</v>
      </c>
      <c r="E117" s="7" t="s">
        <v>34</v>
      </c>
      <c r="F117" s="7">
        <v>1068</v>
      </c>
      <c r="G117" s="37">
        <v>50</v>
      </c>
      <c r="H117" s="7">
        <f t="shared" si="1"/>
        <v>53.4</v>
      </c>
    </row>
    <row r="118" spans="2:8" ht="29.25" customHeight="1">
      <c r="B118" s="13">
        <v>33621690</v>
      </c>
      <c r="C118" s="9" t="s">
        <v>103</v>
      </c>
      <c r="D118" s="7" t="s">
        <v>2</v>
      </c>
      <c r="E118" s="7" t="s">
        <v>35</v>
      </c>
      <c r="F118" s="7">
        <v>23.44</v>
      </c>
      <c r="G118" s="37">
        <v>1080</v>
      </c>
      <c r="H118" s="7">
        <f t="shared" si="1"/>
        <v>25.3152</v>
      </c>
    </row>
    <row r="119" spans="2:8" ht="35.25" customHeight="1">
      <c r="B119" s="13">
        <v>33622100</v>
      </c>
      <c r="C119" s="15" t="s">
        <v>104</v>
      </c>
      <c r="D119" s="7" t="s">
        <v>2</v>
      </c>
      <c r="E119" s="7" t="s">
        <v>35</v>
      </c>
      <c r="F119" s="7">
        <v>30</v>
      </c>
      <c r="G119" s="37">
        <v>1800</v>
      </c>
      <c r="H119" s="7">
        <f t="shared" si="1"/>
        <v>54</v>
      </c>
    </row>
    <row r="120" spans="2:8" ht="32.25" customHeight="1">
      <c r="B120" s="13">
        <v>33631290</v>
      </c>
      <c r="C120" s="9" t="s">
        <v>226</v>
      </c>
      <c r="D120" s="7" t="s">
        <v>2</v>
      </c>
      <c r="E120" s="7" t="s">
        <v>35</v>
      </c>
      <c r="F120" s="7">
        <v>21.88</v>
      </c>
      <c r="G120" s="37">
        <v>1200</v>
      </c>
      <c r="H120" s="7">
        <f t="shared" si="1"/>
        <v>26.256</v>
      </c>
    </row>
    <row r="121" spans="2:8" ht="36.75" customHeight="1">
      <c r="B121" s="13">
        <v>33631290</v>
      </c>
      <c r="C121" s="29" t="s">
        <v>266</v>
      </c>
      <c r="D121" s="7" t="s">
        <v>2</v>
      </c>
      <c r="E121" s="7" t="s">
        <v>44</v>
      </c>
      <c r="F121" s="7">
        <v>97</v>
      </c>
      <c r="G121" s="37">
        <v>200</v>
      </c>
      <c r="H121" s="7">
        <f t="shared" si="1"/>
        <v>19.4</v>
      </c>
    </row>
    <row r="122" spans="1:8" s="18" customFormat="1" ht="26.25" customHeight="1">
      <c r="A122" s="4"/>
      <c r="B122" s="13">
        <v>33661700</v>
      </c>
      <c r="C122" s="16" t="s">
        <v>105</v>
      </c>
      <c r="D122" s="13" t="s">
        <v>2</v>
      </c>
      <c r="E122" s="13" t="s">
        <v>35</v>
      </c>
      <c r="F122" s="7">
        <v>40.29</v>
      </c>
      <c r="G122" s="70">
        <v>100</v>
      </c>
      <c r="H122" s="7">
        <f t="shared" si="1"/>
        <v>4.029</v>
      </c>
    </row>
    <row r="123" spans="2:8" ht="38.25" customHeight="1">
      <c r="B123" s="13">
        <v>33622000</v>
      </c>
      <c r="C123" s="15" t="s">
        <v>118</v>
      </c>
      <c r="D123" s="7" t="s">
        <v>2</v>
      </c>
      <c r="E123" s="7" t="s">
        <v>35</v>
      </c>
      <c r="F123" s="7">
        <v>20.1</v>
      </c>
      <c r="G123" s="37">
        <v>2250</v>
      </c>
      <c r="H123" s="7">
        <f t="shared" si="1"/>
        <v>45.225</v>
      </c>
    </row>
    <row r="124" spans="2:8" ht="58.5" customHeight="1">
      <c r="B124" s="13">
        <v>33621620</v>
      </c>
      <c r="C124" s="15" t="s">
        <v>119</v>
      </c>
      <c r="D124" s="7" t="s">
        <v>2</v>
      </c>
      <c r="E124" s="7" t="s">
        <v>35</v>
      </c>
      <c r="F124" s="7">
        <v>27</v>
      </c>
      <c r="G124" s="37">
        <v>4050</v>
      </c>
      <c r="H124" s="7">
        <f t="shared" si="1"/>
        <v>109.35</v>
      </c>
    </row>
    <row r="125" spans="2:8" ht="30" customHeight="1">
      <c r="B125" s="13">
        <v>33622710</v>
      </c>
      <c r="C125" s="9" t="s">
        <v>106</v>
      </c>
      <c r="D125" s="7" t="s">
        <v>2</v>
      </c>
      <c r="E125" s="7" t="s">
        <v>35</v>
      </c>
      <c r="F125" s="7">
        <v>25</v>
      </c>
      <c r="G125" s="37">
        <v>540</v>
      </c>
      <c r="H125" s="7">
        <f t="shared" si="1"/>
        <v>13.5</v>
      </c>
    </row>
    <row r="126" spans="2:8" ht="42.75" customHeight="1">
      <c r="B126" s="13">
        <v>33675000</v>
      </c>
      <c r="C126" s="15" t="s">
        <v>227</v>
      </c>
      <c r="D126" s="7" t="s">
        <v>2</v>
      </c>
      <c r="E126" s="7" t="s">
        <v>34</v>
      </c>
      <c r="F126" s="7">
        <v>1350</v>
      </c>
      <c r="G126" s="37">
        <v>45</v>
      </c>
      <c r="H126" s="7">
        <f t="shared" si="1"/>
        <v>60.75</v>
      </c>
    </row>
    <row r="127" spans="2:8" ht="30" customHeight="1">
      <c r="B127" s="13">
        <v>33632130</v>
      </c>
      <c r="C127" s="9" t="s">
        <v>107</v>
      </c>
      <c r="D127" s="7" t="s">
        <v>2</v>
      </c>
      <c r="E127" s="7" t="s">
        <v>35</v>
      </c>
      <c r="F127" s="7">
        <v>79.23</v>
      </c>
      <c r="G127" s="37">
        <v>150</v>
      </c>
      <c r="H127" s="7">
        <f t="shared" si="1"/>
        <v>11.8845</v>
      </c>
    </row>
    <row r="128" spans="2:8" ht="30.75" customHeight="1">
      <c r="B128" s="7">
        <v>33642210</v>
      </c>
      <c r="C128" s="9" t="s">
        <v>139</v>
      </c>
      <c r="D128" s="7" t="s">
        <v>2</v>
      </c>
      <c r="E128" s="7" t="s">
        <v>35</v>
      </c>
      <c r="F128" s="7">
        <v>35.58</v>
      </c>
      <c r="G128" s="38">
        <v>300</v>
      </c>
      <c r="H128" s="7">
        <f t="shared" si="1"/>
        <v>10.674</v>
      </c>
    </row>
    <row r="129" spans="2:8" ht="30.75" customHeight="1">
      <c r="B129" s="7">
        <v>33621750</v>
      </c>
      <c r="C129" s="9" t="s">
        <v>140</v>
      </c>
      <c r="D129" s="7" t="s">
        <v>2</v>
      </c>
      <c r="E129" s="7" t="s">
        <v>40</v>
      </c>
      <c r="F129" s="7">
        <v>14.76</v>
      </c>
      <c r="G129" s="38">
        <v>300</v>
      </c>
      <c r="H129" s="7">
        <f t="shared" si="1"/>
        <v>4.428</v>
      </c>
    </row>
    <row r="130" spans="2:8" ht="27.75" customHeight="1">
      <c r="B130" s="7">
        <v>33661000</v>
      </c>
      <c r="C130" s="9" t="s">
        <v>141</v>
      </c>
      <c r="D130" s="7" t="s">
        <v>2</v>
      </c>
      <c r="E130" s="7" t="s">
        <v>35</v>
      </c>
      <c r="F130" s="7">
        <v>36.9</v>
      </c>
      <c r="G130" s="38">
        <v>3000</v>
      </c>
      <c r="H130" s="7">
        <f t="shared" si="1"/>
        <v>110.7</v>
      </c>
    </row>
    <row r="131" spans="2:8" ht="25.5" customHeight="1">
      <c r="B131" s="7">
        <v>33632110</v>
      </c>
      <c r="C131" s="9" t="s">
        <v>142</v>
      </c>
      <c r="D131" s="7" t="s">
        <v>2</v>
      </c>
      <c r="E131" s="7" t="s">
        <v>35</v>
      </c>
      <c r="F131" s="7">
        <v>14.29</v>
      </c>
      <c r="G131" s="38">
        <v>240</v>
      </c>
      <c r="H131" s="7">
        <f t="shared" si="1"/>
        <v>3.4295999999999998</v>
      </c>
    </row>
    <row r="132" spans="2:8" ht="30" customHeight="1">
      <c r="B132" s="7">
        <v>33642240</v>
      </c>
      <c r="C132" s="9" t="s">
        <v>84</v>
      </c>
      <c r="D132" s="7" t="s">
        <v>2</v>
      </c>
      <c r="E132" s="7" t="s">
        <v>35</v>
      </c>
      <c r="F132" s="7">
        <v>30.92</v>
      </c>
      <c r="G132" s="38">
        <v>1800</v>
      </c>
      <c r="H132" s="7">
        <f t="shared" si="1"/>
        <v>55.656</v>
      </c>
    </row>
    <row r="133" spans="2:8" ht="32.25" customHeight="1">
      <c r="B133" s="7">
        <v>33621400</v>
      </c>
      <c r="C133" s="9" t="s">
        <v>143</v>
      </c>
      <c r="D133" s="7" t="s">
        <v>2</v>
      </c>
      <c r="E133" s="7" t="s">
        <v>35</v>
      </c>
      <c r="F133" s="13">
        <v>250</v>
      </c>
      <c r="G133" s="38">
        <v>810</v>
      </c>
      <c r="H133" s="7">
        <f t="shared" si="1"/>
        <v>202.5</v>
      </c>
    </row>
    <row r="134" spans="2:8" ht="30.75" customHeight="1">
      <c r="B134" s="7">
        <v>33631000</v>
      </c>
      <c r="C134" s="9" t="s">
        <v>230</v>
      </c>
      <c r="D134" s="7" t="s">
        <v>2</v>
      </c>
      <c r="E134" s="7" t="s">
        <v>39</v>
      </c>
      <c r="F134" s="13">
        <v>30</v>
      </c>
      <c r="G134" s="38">
        <v>80</v>
      </c>
      <c r="H134" s="7">
        <f t="shared" si="1"/>
        <v>2.4</v>
      </c>
    </row>
    <row r="135" spans="2:8" ht="30">
      <c r="B135" s="7">
        <v>33651000</v>
      </c>
      <c r="C135" s="15" t="s">
        <v>223</v>
      </c>
      <c r="D135" s="7" t="s">
        <v>2</v>
      </c>
      <c r="E135" s="7" t="s">
        <v>211</v>
      </c>
      <c r="F135" s="7">
        <v>142.5</v>
      </c>
      <c r="G135" s="38">
        <v>1000</v>
      </c>
      <c r="H135" s="7">
        <f t="shared" si="1"/>
        <v>142.5</v>
      </c>
    </row>
    <row r="136" spans="2:8" ht="30" customHeight="1">
      <c r="B136" s="7">
        <v>33621000</v>
      </c>
      <c r="C136" s="15" t="s">
        <v>144</v>
      </c>
      <c r="D136" s="7" t="s">
        <v>2</v>
      </c>
      <c r="E136" s="7" t="s">
        <v>34</v>
      </c>
      <c r="F136" s="7">
        <v>2176.2</v>
      </c>
      <c r="G136" s="38">
        <v>20</v>
      </c>
      <c r="H136" s="7">
        <f t="shared" si="1"/>
        <v>43.524</v>
      </c>
    </row>
    <row r="137" spans="2:8" ht="45">
      <c r="B137" s="7">
        <v>3361000</v>
      </c>
      <c r="C137" s="15" t="s">
        <v>145</v>
      </c>
      <c r="D137" s="7" t="s">
        <v>2</v>
      </c>
      <c r="E137" s="7" t="s">
        <v>40</v>
      </c>
      <c r="F137" s="7">
        <v>34.44</v>
      </c>
      <c r="G137" s="38">
        <v>500</v>
      </c>
      <c r="H137" s="7">
        <f t="shared" si="1"/>
        <v>17.22</v>
      </c>
    </row>
    <row r="138" spans="2:8" ht="30">
      <c r="B138" s="7">
        <v>33622810</v>
      </c>
      <c r="C138" s="15" t="s">
        <v>147</v>
      </c>
      <c r="D138" s="7" t="s">
        <v>2</v>
      </c>
      <c r="E138" s="7" t="s">
        <v>146</v>
      </c>
      <c r="F138" s="7">
        <v>159.51</v>
      </c>
      <c r="G138" s="37">
        <v>1080</v>
      </c>
      <c r="H138" s="7">
        <f t="shared" si="1"/>
        <v>172.27079999999998</v>
      </c>
    </row>
    <row r="139" spans="2:8" ht="30">
      <c r="B139" s="7">
        <v>33674000</v>
      </c>
      <c r="C139" s="15" t="s">
        <v>231</v>
      </c>
      <c r="D139" s="7" t="s">
        <v>2</v>
      </c>
      <c r="E139" s="7" t="s">
        <v>34</v>
      </c>
      <c r="F139" s="7">
        <v>615</v>
      </c>
      <c r="G139" s="37">
        <v>20</v>
      </c>
      <c r="H139" s="7">
        <f t="shared" si="1"/>
        <v>12.3</v>
      </c>
    </row>
    <row r="140" spans="2:8" ht="34.5" customHeight="1">
      <c r="B140" s="7">
        <v>33616000</v>
      </c>
      <c r="C140" s="9" t="s">
        <v>148</v>
      </c>
      <c r="D140" s="7" t="s">
        <v>2</v>
      </c>
      <c r="E140" s="7" t="s">
        <v>35</v>
      </c>
      <c r="F140" s="7">
        <v>25.17</v>
      </c>
      <c r="G140" s="38">
        <v>900</v>
      </c>
      <c r="H140" s="7">
        <f t="shared" si="1"/>
        <v>22.653</v>
      </c>
    </row>
    <row r="141" spans="2:8" ht="45">
      <c r="B141" s="7">
        <v>33616000</v>
      </c>
      <c r="C141" s="15" t="s">
        <v>190</v>
      </c>
      <c r="D141" s="7" t="s">
        <v>2</v>
      </c>
      <c r="E141" s="7" t="s">
        <v>232</v>
      </c>
      <c r="F141" s="7">
        <v>110.2</v>
      </c>
      <c r="G141" s="38">
        <v>1200</v>
      </c>
      <c r="H141" s="7">
        <f t="shared" si="1"/>
        <v>132.24</v>
      </c>
    </row>
    <row r="142" spans="2:8" ht="33" customHeight="1">
      <c r="B142" s="7">
        <v>33674000</v>
      </c>
      <c r="C142" s="9" t="s">
        <v>149</v>
      </c>
      <c r="D142" s="7" t="s">
        <v>2</v>
      </c>
      <c r="E142" s="7" t="s">
        <v>44</v>
      </c>
      <c r="F142" s="7">
        <v>64.08</v>
      </c>
      <c r="G142" s="38">
        <v>100</v>
      </c>
      <c r="H142" s="7">
        <f t="shared" si="1"/>
        <v>6.408</v>
      </c>
    </row>
    <row r="143" spans="2:8" ht="39.75" customHeight="1">
      <c r="B143" s="7">
        <v>33622650</v>
      </c>
      <c r="C143" s="9" t="s">
        <v>150</v>
      </c>
      <c r="D143" s="7" t="s">
        <v>2</v>
      </c>
      <c r="E143" s="7" t="s">
        <v>35</v>
      </c>
      <c r="F143" s="7">
        <v>8.31</v>
      </c>
      <c r="G143" s="38">
        <v>300</v>
      </c>
      <c r="H143" s="7">
        <f t="shared" si="1"/>
        <v>2.493</v>
      </c>
    </row>
    <row r="144" spans="2:8" ht="30" customHeight="1">
      <c r="B144" s="7">
        <v>33610000</v>
      </c>
      <c r="C144" s="9" t="s">
        <v>183</v>
      </c>
      <c r="D144" s="7" t="s">
        <v>2</v>
      </c>
      <c r="E144" s="7" t="s">
        <v>42</v>
      </c>
      <c r="F144" s="7">
        <v>7.65</v>
      </c>
      <c r="G144" s="38">
        <v>500</v>
      </c>
      <c r="H144" s="7">
        <f t="shared" si="1"/>
        <v>3.825</v>
      </c>
    </row>
    <row r="145" spans="2:8" ht="33" customHeight="1">
      <c r="B145" s="7">
        <v>33651125</v>
      </c>
      <c r="C145" s="9" t="s">
        <v>151</v>
      </c>
      <c r="D145" s="7" t="s">
        <v>2</v>
      </c>
      <c r="E145" s="7" t="s">
        <v>37</v>
      </c>
      <c r="F145" s="7">
        <v>601.64</v>
      </c>
      <c r="G145" s="38">
        <v>40</v>
      </c>
      <c r="H145" s="7">
        <f t="shared" si="1"/>
        <v>24.0656</v>
      </c>
    </row>
    <row r="146" spans="2:8" ht="37.5" customHeight="1">
      <c r="B146" s="7">
        <v>33616000</v>
      </c>
      <c r="C146" s="15" t="s">
        <v>233</v>
      </c>
      <c r="D146" s="7" t="s">
        <v>2</v>
      </c>
      <c r="E146" s="7" t="s">
        <v>35</v>
      </c>
      <c r="F146" s="7">
        <v>98</v>
      </c>
      <c r="G146" s="38">
        <v>300</v>
      </c>
      <c r="H146" s="7">
        <f t="shared" si="1"/>
        <v>29.4</v>
      </c>
    </row>
    <row r="147" spans="2:8" ht="30" customHeight="1">
      <c r="B147" s="7">
        <v>33651199</v>
      </c>
      <c r="C147" s="9" t="s">
        <v>33</v>
      </c>
      <c r="D147" s="7" t="s">
        <v>2</v>
      </c>
      <c r="E147" s="7" t="s">
        <v>43</v>
      </c>
      <c r="F147" s="7">
        <v>7800</v>
      </c>
      <c r="G147" s="38">
        <v>40</v>
      </c>
      <c r="H147" s="7">
        <f t="shared" si="1"/>
        <v>312</v>
      </c>
    </row>
    <row r="148" spans="2:8" ht="30" customHeight="1">
      <c r="B148" s="7">
        <v>33651212</v>
      </c>
      <c r="C148" s="9" t="s">
        <v>200</v>
      </c>
      <c r="D148" s="7" t="s">
        <v>2</v>
      </c>
      <c r="E148" s="7" t="s">
        <v>43</v>
      </c>
      <c r="F148" s="7">
        <v>300</v>
      </c>
      <c r="G148" s="38">
        <v>10</v>
      </c>
      <c r="H148" s="7">
        <f t="shared" si="1"/>
        <v>3</v>
      </c>
    </row>
    <row r="149" spans="2:8" ht="36.75" customHeight="1">
      <c r="B149" s="13">
        <v>33631310</v>
      </c>
      <c r="C149" s="9" t="s">
        <v>170</v>
      </c>
      <c r="D149" s="7" t="s">
        <v>2</v>
      </c>
      <c r="E149" s="7" t="s">
        <v>37</v>
      </c>
      <c r="F149" s="7">
        <v>9029.84</v>
      </c>
      <c r="G149" s="37">
        <v>2</v>
      </c>
      <c r="H149" s="7">
        <f t="shared" si="1"/>
        <v>18.05968</v>
      </c>
    </row>
    <row r="150" spans="2:8" ht="36.75" customHeight="1">
      <c r="B150" s="13">
        <v>33631000</v>
      </c>
      <c r="C150" s="16" t="s">
        <v>273</v>
      </c>
      <c r="D150" s="7" t="s">
        <v>2</v>
      </c>
      <c r="E150" s="7" t="s">
        <v>39</v>
      </c>
      <c r="F150" s="7">
        <v>192.1</v>
      </c>
      <c r="G150" s="37">
        <v>5</v>
      </c>
      <c r="H150" s="7">
        <f t="shared" si="1"/>
        <v>0.9605</v>
      </c>
    </row>
    <row r="151" spans="2:8" ht="30.75" customHeight="1">
      <c r="B151" s="13">
        <v>33692500</v>
      </c>
      <c r="C151" s="9" t="s">
        <v>171</v>
      </c>
      <c r="D151" s="7" t="s">
        <v>2</v>
      </c>
      <c r="E151" s="7" t="s">
        <v>50</v>
      </c>
      <c r="F151" s="7">
        <v>26.1</v>
      </c>
      <c r="G151" s="37">
        <v>120</v>
      </c>
      <c r="H151" s="7">
        <f t="shared" si="1"/>
        <v>3.132</v>
      </c>
    </row>
    <row r="152" spans="2:8" ht="30.75" customHeight="1">
      <c r="B152" s="13">
        <v>33692500</v>
      </c>
      <c r="C152" s="9" t="s">
        <v>57</v>
      </c>
      <c r="D152" s="7" t="s">
        <v>2</v>
      </c>
      <c r="E152" s="7" t="s">
        <v>50</v>
      </c>
      <c r="F152" s="7">
        <v>91.14</v>
      </c>
      <c r="G152" s="37">
        <v>120</v>
      </c>
      <c r="H152" s="7">
        <f t="shared" si="1"/>
        <v>10.9368</v>
      </c>
    </row>
    <row r="153" spans="2:8" ht="30">
      <c r="B153" s="13">
        <v>33631000</v>
      </c>
      <c r="C153" s="15" t="s">
        <v>120</v>
      </c>
      <c r="D153" s="7" t="s">
        <v>2</v>
      </c>
      <c r="E153" s="7" t="s">
        <v>51</v>
      </c>
      <c r="F153" s="7">
        <v>267.75</v>
      </c>
      <c r="G153" s="37">
        <v>20</v>
      </c>
      <c r="H153" s="7">
        <f t="shared" si="1"/>
        <v>5.355</v>
      </c>
    </row>
    <row r="154" spans="2:8" ht="35.25" customHeight="1">
      <c r="B154" s="13">
        <v>33694000</v>
      </c>
      <c r="C154" s="9" t="s">
        <v>124</v>
      </c>
      <c r="D154" s="7" t="s">
        <v>2</v>
      </c>
      <c r="E154" s="7" t="s">
        <v>37</v>
      </c>
      <c r="F154" s="7">
        <v>115.7</v>
      </c>
      <c r="G154" s="37">
        <v>200</v>
      </c>
      <c r="H154" s="7">
        <f t="shared" si="1"/>
        <v>23.14</v>
      </c>
    </row>
    <row r="155" spans="2:8" ht="27.75" customHeight="1">
      <c r="B155" s="13">
        <v>33631600</v>
      </c>
      <c r="C155" s="9" t="s">
        <v>58</v>
      </c>
      <c r="D155" s="7" t="s">
        <v>2</v>
      </c>
      <c r="E155" s="7" t="s">
        <v>37</v>
      </c>
      <c r="F155" s="7">
        <v>128.16</v>
      </c>
      <c r="G155" s="37">
        <v>60</v>
      </c>
      <c r="H155" s="7">
        <f t="shared" si="1"/>
        <v>7.6895999999999995</v>
      </c>
    </row>
    <row r="156" spans="2:8" ht="27.75" customHeight="1">
      <c r="B156" s="13">
        <v>33695000</v>
      </c>
      <c r="C156" s="9" t="s">
        <v>235</v>
      </c>
      <c r="D156" s="7" t="s">
        <v>2</v>
      </c>
      <c r="E156" s="7" t="s">
        <v>37</v>
      </c>
      <c r="F156" s="7">
        <v>297</v>
      </c>
      <c r="G156" s="37">
        <v>200</v>
      </c>
      <c r="H156" s="7">
        <f t="shared" si="1"/>
        <v>59.4</v>
      </c>
    </row>
    <row r="157" spans="2:8" ht="30" customHeight="1">
      <c r="B157" s="13">
        <v>33631170</v>
      </c>
      <c r="C157" s="9" t="s">
        <v>274</v>
      </c>
      <c r="D157" s="7" t="s">
        <v>2</v>
      </c>
      <c r="E157" s="7" t="s">
        <v>39</v>
      </c>
      <c r="F157" s="7">
        <v>612.48</v>
      </c>
      <c r="G157" s="37">
        <v>10</v>
      </c>
      <c r="H157" s="7">
        <f t="shared" si="1"/>
        <v>6.1248000000000005</v>
      </c>
    </row>
    <row r="158" spans="2:8" ht="30">
      <c r="B158" s="13">
        <v>33662000</v>
      </c>
      <c r="C158" s="15" t="s">
        <v>108</v>
      </c>
      <c r="D158" s="7" t="s">
        <v>2</v>
      </c>
      <c r="E158" s="7" t="s">
        <v>37</v>
      </c>
      <c r="F158" s="7">
        <v>682.58</v>
      </c>
      <c r="G158" s="37">
        <v>5</v>
      </c>
      <c r="H158" s="7">
        <f aca="true" t="shared" si="2" ref="H158:H328">F158*G158/1000</f>
        <v>3.4129</v>
      </c>
    </row>
    <row r="159" spans="2:8" ht="27" customHeight="1">
      <c r="B159" s="13">
        <v>33632110</v>
      </c>
      <c r="C159" s="9" t="s">
        <v>109</v>
      </c>
      <c r="D159" s="7" t="s">
        <v>2</v>
      </c>
      <c r="E159" s="7" t="s">
        <v>51</v>
      </c>
      <c r="F159" s="7">
        <v>332.86</v>
      </c>
      <c r="G159" s="37">
        <v>10</v>
      </c>
      <c r="H159" s="7">
        <f t="shared" si="2"/>
        <v>3.3286000000000002</v>
      </c>
    </row>
    <row r="160" spans="2:8" ht="27.75" customHeight="1">
      <c r="B160" s="13">
        <v>33692500</v>
      </c>
      <c r="C160" s="9" t="s">
        <v>110</v>
      </c>
      <c r="D160" s="7" t="s">
        <v>2</v>
      </c>
      <c r="E160" s="7" t="s">
        <v>37</v>
      </c>
      <c r="F160" s="7">
        <v>3312.58</v>
      </c>
      <c r="G160" s="37">
        <v>5</v>
      </c>
      <c r="H160" s="7">
        <f t="shared" si="2"/>
        <v>16.562900000000003</v>
      </c>
    </row>
    <row r="161" spans="2:8" ht="30.75" customHeight="1">
      <c r="B161" s="13">
        <v>33631600</v>
      </c>
      <c r="C161" s="9" t="s">
        <v>59</v>
      </c>
      <c r="D161" s="7" t="s">
        <v>2</v>
      </c>
      <c r="E161" s="7" t="s">
        <v>39</v>
      </c>
      <c r="F161" s="13">
        <v>1700</v>
      </c>
      <c r="G161" s="37">
        <v>2</v>
      </c>
      <c r="H161" s="7">
        <f t="shared" si="2"/>
        <v>3.4</v>
      </c>
    </row>
    <row r="162" spans="2:8" ht="29.25" customHeight="1">
      <c r="B162" s="13">
        <v>33675000</v>
      </c>
      <c r="C162" s="16" t="s">
        <v>60</v>
      </c>
      <c r="D162" s="7" t="s">
        <v>2</v>
      </c>
      <c r="E162" s="7" t="s">
        <v>50</v>
      </c>
      <c r="F162" s="13">
        <v>125</v>
      </c>
      <c r="G162" s="37">
        <v>20</v>
      </c>
      <c r="H162" s="7">
        <f t="shared" si="2"/>
        <v>2.5</v>
      </c>
    </row>
    <row r="163" spans="2:8" ht="27.75" customHeight="1">
      <c r="B163" s="13">
        <v>33662160</v>
      </c>
      <c r="C163" s="9" t="s">
        <v>61</v>
      </c>
      <c r="D163" s="7" t="s">
        <v>2</v>
      </c>
      <c r="E163" s="7" t="s">
        <v>37</v>
      </c>
      <c r="F163" s="13">
        <v>900</v>
      </c>
      <c r="G163" s="37">
        <v>5</v>
      </c>
      <c r="H163" s="7">
        <f t="shared" si="2"/>
        <v>4.5</v>
      </c>
    </row>
    <row r="164" spans="2:8" ht="30.75" customHeight="1">
      <c r="B164" s="13">
        <v>33692500</v>
      </c>
      <c r="C164" s="9" t="s">
        <v>45</v>
      </c>
      <c r="D164" s="7" t="s">
        <v>2</v>
      </c>
      <c r="E164" s="7" t="s">
        <v>37</v>
      </c>
      <c r="F164" s="7">
        <v>795.66</v>
      </c>
      <c r="G164" s="37">
        <v>180</v>
      </c>
      <c r="H164" s="7">
        <f t="shared" si="2"/>
        <v>143.2188</v>
      </c>
    </row>
    <row r="165" spans="2:8" ht="29.25" customHeight="1">
      <c r="B165" s="13">
        <v>33631000</v>
      </c>
      <c r="C165" s="16" t="s">
        <v>62</v>
      </c>
      <c r="D165" s="7" t="s">
        <v>2</v>
      </c>
      <c r="E165" s="7" t="s">
        <v>34</v>
      </c>
      <c r="F165" s="13">
        <v>26</v>
      </c>
      <c r="G165" s="37">
        <v>30</v>
      </c>
      <c r="H165" s="7">
        <f t="shared" si="2"/>
        <v>0.78</v>
      </c>
    </row>
    <row r="166" spans="2:8" ht="30.75" customHeight="1">
      <c r="B166" s="13">
        <v>33675000</v>
      </c>
      <c r="C166" s="9" t="s">
        <v>111</v>
      </c>
      <c r="D166" s="7" t="s">
        <v>2</v>
      </c>
      <c r="E166" s="7" t="s">
        <v>37</v>
      </c>
      <c r="F166" s="13">
        <v>63</v>
      </c>
      <c r="G166" s="38">
        <v>30</v>
      </c>
      <c r="H166" s="7">
        <f t="shared" si="2"/>
        <v>1.89</v>
      </c>
    </row>
    <row r="167" spans="2:8" ht="33.75" customHeight="1">
      <c r="B167" s="19">
        <v>33622125</v>
      </c>
      <c r="C167" s="9" t="s">
        <v>201</v>
      </c>
      <c r="D167" s="7" t="s">
        <v>2</v>
      </c>
      <c r="E167" s="7" t="s">
        <v>50</v>
      </c>
      <c r="F167" s="7">
        <v>44.8</v>
      </c>
      <c r="G167" s="38">
        <v>30</v>
      </c>
      <c r="H167" s="7">
        <f t="shared" si="2"/>
        <v>1.344</v>
      </c>
    </row>
    <row r="168" spans="2:8" ht="27" customHeight="1">
      <c r="B168" s="13">
        <v>33661200</v>
      </c>
      <c r="C168" s="9" t="s">
        <v>131</v>
      </c>
      <c r="D168" s="7" t="s">
        <v>2</v>
      </c>
      <c r="E168" s="7" t="s">
        <v>50</v>
      </c>
      <c r="F168" s="7">
        <v>33.4</v>
      </c>
      <c r="G168" s="38">
        <v>40</v>
      </c>
      <c r="H168" s="7">
        <f t="shared" si="2"/>
        <v>1.336</v>
      </c>
    </row>
    <row r="169" spans="2:8" ht="41.25" customHeight="1">
      <c r="B169" s="13">
        <v>33631284</v>
      </c>
      <c r="C169" s="15" t="s">
        <v>222</v>
      </c>
      <c r="D169" s="7" t="s">
        <v>2</v>
      </c>
      <c r="E169" s="7" t="s">
        <v>50</v>
      </c>
      <c r="F169" s="7">
        <v>206.04</v>
      </c>
      <c r="G169" s="37">
        <v>10</v>
      </c>
      <c r="H169" s="7">
        <f t="shared" si="2"/>
        <v>2.0604</v>
      </c>
    </row>
    <row r="170" spans="2:8" ht="46.5" customHeight="1">
      <c r="B170" s="13">
        <v>33661125</v>
      </c>
      <c r="C170" s="15" t="s">
        <v>236</v>
      </c>
      <c r="D170" s="7" t="s">
        <v>2</v>
      </c>
      <c r="E170" s="7" t="s">
        <v>50</v>
      </c>
      <c r="F170" s="7">
        <v>136.24</v>
      </c>
      <c r="G170" s="37">
        <v>10</v>
      </c>
      <c r="H170" s="7">
        <f t="shared" si="2"/>
        <v>1.3624</v>
      </c>
    </row>
    <row r="171" spans="2:8" ht="27" customHeight="1">
      <c r="B171" s="13">
        <v>33642210</v>
      </c>
      <c r="C171" s="9" t="s">
        <v>210</v>
      </c>
      <c r="D171" s="7" t="s">
        <v>2</v>
      </c>
      <c r="E171" s="7" t="s">
        <v>50</v>
      </c>
      <c r="F171" s="13">
        <v>300</v>
      </c>
      <c r="G171" s="37">
        <v>10</v>
      </c>
      <c r="H171" s="7">
        <f t="shared" si="2"/>
        <v>3</v>
      </c>
    </row>
    <row r="172" spans="2:8" ht="48.75" customHeight="1">
      <c r="B172" s="13">
        <v>33621640</v>
      </c>
      <c r="C172" s="15" t="s">
        <v>237</v>
      </c>
      <c r="D172" s="7" t="s">
        <v>2</v>
      </c>
      <c r="E172" s="7" t="s">
        <v>43</v>
      </c>
      <c r="F172" s="7">
        <v>1135.41</v>
      </c>
      <c r="G172" s="37">
        <v>2</v>
      </c>
      <c r="H172" s="7">
        <f t="shared" si="2"/>
        <v>2.27082</v>
      </c>
    </row>
    <row r="173" spans="2:8" ht="44.25" customHeight="1">
      <c r="B173" s="13">
        <v>33621290</v>
      </c>
      <c r="C173" s="15" t="s">
        <v>238</v>
      </c>
      <c r="D173" s="7" t="s">
        <v>2</v>
      </c>
      <c r="E173" s="7" t="s">
        <v>50</v>
      </c>
      <c r="F173" s="7">
        <v>144.45</v>
      </c>
      <c r="G173" s="37">
        <v>10</v>
      </c>
      <c r="H173" s="7">
        <f t="shared" si="2"/>
        <v>1.4445</v>
      </c>
    </row>
    <row r="174" spans="2:8" ht="39.75" customHeight="1">
      <c r="B174" s="13">
        <v>33621330</v>
      </c>
      <c r="C174" s="15" t="s">
        <v>239</v>
      </c>
      <c r="D174" s="7" t="s">
        <v>2</v>
      </c>
      <c r="E174" s="7" t="s">
        <v>50</v>
      </c>
      <c r="F174" s="7">
        <v>130.56</v>
      </c>
      <c r="G174" s="37">
        <v>20</v>
      </c>
      <c r="H174" s="7">
        <f t="shared" si="2"/>
        <v>2.6111999999999997</v>
      </c>
    </row>
    <row r="175" spans="2:8" ht="30" customHeight="1">
      <c r="B175" s="7">
        <v>24311570</v>
      </c>
      <c r="C175" s="9" t="s">
        <v>152</v>
      </c>
      <c r="D175" s="7" t="s">
        <v>2</v>
      </c>
      <c r="E175" s="7" t="s">
        <v>153</v>
      </c>
      <c r="F175" s="7">
        <v>1008.4</v>
      </c>
      <c r="G175" s="38">
        <v>8</v>
      </c>
      <c r="H175" s="7">
        <f t="shared" si="2"/>
        <v>8.0672</v>
      </c>
    </row>
    <row r="176" spans="2:8" ht="30.75" customHeight="1">
      <c r="B176" s="7">
        <v>33622200</v>
      </c>
      <c r="C176" s="9" t="s">
        <v>154</v>
      </c>
      <c r="D176" s="7" t="s">
        <v>2</v>
      </c>
      <c r="E176" s="7" t="s">
        <v>50</v>
      </c>
      <c r="F176" s="7">
        <v>32.84</v>
      </c>
      <c r="G176" s="38">
        <v>20</v>
      </c>
      <c r="H176" s="7">
        <f t="shared" si="2"/>
        <v>0.6568</v>
      </c>
    </row>
    <row r="177" spans="2:8" ht="32.25" customHeight="1">
      <c r="B177" s="7">
        <v>33631610</v>
      </c>
      <c r="C177" s="9" t="s">
        <v>155</v>
      </c>
      <c r="D177" s="7" t="s">
        <v>2</v>
      </c>
      <c r="E177" s="7" t="s">
        <v>34</v>
      </c>
      <c r="F177" s="7">
        <v>246.53</v>
      </c>
      <c r="G177" s="38">
        <v>30</v>
      </c>
      <c r="H177" s="7">
        <f t="shared" si="2"/>
        <v>7.395899999999999</v>
      </c>
    </row>
    <row r="178" spans="2:8" ht="45">
      <c r="B178" s="7">
        <v>33662000</v>
      </c>
      <c r="C178" s="15" t="s">
        <v>240</v>
      </c>
      <c r="D178" s="7" t="s">
        <v>2</v>
      </c>
      <c r="E178" s="7" t="s">
        <v>34</v>
      </c>
      <c r="F178" s="7">
        <v>164.65</v>
      </c>
      <c r="G178" s="38">
        <v>20</v>
      </c>
      <c r="H178" s="7">
        <f t="shared" si="2"/>
        <v>3.293</v>
      </c>
    </row>
    <row r="179" spans="2:8" ht="34.5" customHeight="1">
      <c r="B179" s="7">
        <v>33631230</v>
      </c>
      <c r="C179" s="16" t="s">
        <v>184</v>
      </c>
      <c r="D179" s="7" t="s">
        <v>2</v>
      </c>
      <c r="E179" s="7" t="s">
        <v>39</v>
      </c>
      <c r="F179" s="7">
        <v>324.85</v>
      </c>
      <c r="G179" s="38">
        <v>10</v>
      </c>
      <c r="H179" s="7">
        <f t="shared" si="2"/>
        <v>3.2485</v>
      </c>
    </row>
    <row r="180" spans="2:8" ht="30" customHeight="1">
      <c r="B180" s="7">
        <v>33675000</v>
      </c>
      <c r="C180" s="9" t="s">
        <v>243</v>
      </c>
      <c r="D180" s="7" t="s">
        <v>2</v>
      </c>
      <c r="E180" s="7" t="s">
        <v>34</v>
      </c>
      <c r="F180" s="7">
        <v>250.98</v>
      </c>
      <c r="G180" s="38">
        <v>5</v>
      </c>
      <c r="H180" s="7">
        <f t="shared" si="2"/>
        <v>1.2549</v>
      </c>
    </row>
    <row r="181" spans="2:8" ht="42" customHeight="1">
      <c r="B181" s="7">
        <v>33691176</v>
      </c>
      <c r="C181" s="15" t="s">
        <v>242</v>
      </c>
      <c r="D181" s="7" t="s">
        <v>2</v>
      </c>
      <c r="E181" s="7" t="s">
        <v>34</v>
      </c>
      <c r="F181" s="13">
        <v>1350</v>
      </c>
      <c r="G181" s="38">
        <v>2</v>
      </c>
      <c r="H181" s="7">
        <f t="shared" si="2"/>
        <v>2.7</v>
      </c>
    </row>
    <row r="182" spans="2:8" ht="30">
      <c r="B182" s="7">
        <v>33642200</v>
      </c>
      <c r="C182" s="15" t="s">
        <v>185</v>
      </c>
      <c r="D182" s="7" t="s">
        <v>2</v>
      </c>
      <c r="E182" s="7" t="s">
        <v>50</v>
      </c>
      <c r="F182" s="7">
        <v>84</v>
      </c>
      <c r="G182" s="38">
        <v>30</v>
      </c>
      <c r="H182" s="7">
        <f t="shared" si="2"/>
        <v>2.52</v>
      </c>
    </row>
    <row r="183" spans="2:8" ht="27" customHeight="1">
      <c r="B183" s="7">
        <v>33622125</v>
      </c>
      <c r="C183" s="9" t="s">
        <v>186</v>
      </c>
      <c r="D183" s="7" t="s">
        <v>2</v>
      </c>
      <c r="E183" s="7" t="s">
        <v>50</v>
      </c>
      <c r="F183" s="7">
        <v>22.4</v>
      </c>
      <c r="G183" s="38">
        <v>30</v>
      </c>
      <c r="H183" s="7">
        <f t="shared" si="2"/>
        <v>0.672</v>
      </c>
    </row>
    <row r="184" spans="2:8" ht="29.25" customHeight="1">
      <c r="B184" s="7">
        <v>33622125</v>
      </c>
      <c r="C184" s="9" t="s">
        <v>187</v>
      </c>
      <c r="D184" s="7" t="s">
        <v>2</v>
      </c>
      <c r="E184" s="7" t="s">
        <v>50</v>
      </c>
      <c r="F184" s="7">
        <v>26.8</v>
      </c>
      <c r="G184" s="38">
        <v>30</v>
      </c>
      <c r="H184" s="7">
        <f t="shared" si="2"/>
        <v>0.804</v>
      </c>
    </row>
    <row r="185" spans="2:8" ht="30">
      <c r="B185" s="7">
        <v>33673400</v>
      </c>
      <c r="C185" s="15" t="s">
        <v>188</v>
      </c>
      <c r="D185" s="7" t="s">
        <v>2</v>
      </c>
      <c r="E185" s="7" t="s">
        <v>50</v>
      </c>
      <c r="F185" s="7">
        <v>37.2</v>
      </c>
      <c r="G185" s="38">
        <v>20</v>
      </c>
      <c r="H185" s="7">
        <f t="shared" si="2"/>
        <v>0.744</v>
      </c>
    </row>
    <row r="186" spans="2:8" ht="34.5" customHeight="1">
      <c r="B186" s="7">
        <v>33692513</v>
      </c>
      <c r="C186" s="16" t="s">
        <v>173</v>
      </c>
      <c r="D186" s="7" t="s">
        <v>2</v>
      </c>
      <c r="E186" s="7" t="s">
        <v>291</v>
      </c>
      <c r="F186" s="7">
        <v>300.82</v>
      </c>
      <c r="G186" s="38">
        <v>10</v>
      </c>
      <c r="H186" s="7">
        <f t="shared" si="2"/>
        <v>3.0082</v>
      </c>
    </row>
    <row r="187" spans="2:8" ht="34.5" customHeight="1">
      <c r="B187" s="7">
        <v>33692513</v>
      </c>
      <c r="C187" s="16" t="s">
        <v>290</v>
      </c>
      <c r="D187" s="7" t="s">
        <v>2</v>
      </c>
      <c r="E187" s="7" t="s">
        <v>43</v>
      </c>
      <c r="F187" s="7">
        <v>33.5</v>
      </c>
      <c r="G187" s="38">
        <v>50</v>
      </c>
      <c r="H187" s="7">
        <f t="shared" si="2"/>
        <v>1.675</v>
      </c>
    </row>
    <row r="188" spans="2:8" ht="34.5" customHeight="1">
      <c r="B188" s="7">
        <v>33631600</v>
      </c>
      <c r="C188" s="9" t="s">
        <v>165</v>
      </c>
      <c r="D188" s="7" t="s">
        <v>2</v>
      </c>
      <c r="E188" s="7" t="s">
        <v>34</v>
      </c>
      <c r="F188" s="7">
        <v>98.79</v>
      </c>
      <c r="G188" s="38">
        <v>20</v>
      </c>
      <c r="H188" s="7">
        <f t="shared" si="2"/>
        <v>1.9758000000000002</v>
      </c>
    </row>
    <row r="189" spans="2:8" ht="45">
      <c r="B189" s="7">
        <v>33622100</v>
      </c>
      <c r="C189" s="15" t="s">
        <v>189</v>
      </c>
      <c r="D189" s="7" t="s">
        <v>2</v>
      </c>
      <c r="E189" s="7" t="s">
        <v>166</v>
      </c>
      <c r="F189" s="7">
        <v>20.38</v>
      </c>
      <c r="G189" s="38">
        <v>200</v>
      </c>
      <c r="H189" s="7">
        <f t="shared" si="2"/>
        <v>4.076</v>
      </c>
    </row>
    <row r="190" spans="2:8" ht="37.5" customHeight="1">
      <c r="B190" s="13">
        <v>33631290</v>
      </c>
      <c r="C190" s="9" t="s">
        <v>226</v>
      </c>
      <c r="D190" s="7" t="s">
        <v>600</v>
      </c>
      <c r="E190" s="7" t="s">
        <v>35</v>
      </c>
      <c r="F190" s="7">
        <v>21.88</v>
      </c>
      <c r="G190" s="7">
        <v>400</v>
      </c>
      <c r="H190" s="7">
        <f t="shared" si="2"/>
        <v>8.752</v>
      </c>
    </row>
    <row r="191" spans="2:8" ht="37.5" customHeight="1">
      <c r="B191" s="13">
        <v>3363100</v>
      </c>
      <c r="C191" s="9" t="s">
        <v>59</v>
      </c>
      <c r="D191" s="7" t="s">
        <v>600</v>
      </c>
      <c r="E191" s="7" t="s">
        <v>39</v>
      </c>
      <c r="F191" s="13">
        <v>1700</v>
      </c>
      <c r="G191" s="7">
        <v>2</v>
      </c>
      <c r="H191" s="7">
        <f t="shared" si="2"/>
        <v>3.4</v>
      </c>
    </row>
    <row r="192" spans="2:8" ht="37.5" customHeight="1">
      <c r="B192" s="13">
        <v>33621290</v>
      </c>
      <c r="C192" s="15" t="s">
        <v>238</v>
      </c>
      <c r="D192" s="7" t="s">
        <v>600</v>
      </c>
      <c r="E192" s="7" t="s">
        <v>50</v>
      </c>
      <c r="F192" s="7">
        <v>144.45</v>
      </c>
      <c r="G192" s="7">
        <v>30</v>
      </c>
      <c r="H192" s="7">
        <f t="shared" si="2"/>
        <v>4.3335</v>
      </c>
    </row>
    <row r="193" spans="2:8" ht="37.5" customHeight="1">
      <c r="B193" s="13">
        <v>33631000</v>
      </c>
      <c r="C193" s="16" t="s">
        <v>62</v>
      </c>
      <c r="D193" s="7" t="s">
        <v>600</v>
      </c>
      <c r="E193" s="7" t="s">
        <v>34</v>
      </c>
      <c r="F193" s="13">
        <v>26</v>
      </c>
      <c r="G193" s="7">
        <v>5</v>
      </c>
      <c r="H193" s="7">
        <f t="shared" si="2"/>
        <v>0.13</v>
      </c>
    </row>
    <row r="194" spans="2:8" ht="37.5" customHeight="1">
      <c r="B194" s="13">
        <v>33642210</v>
      </c>
      <c r="C194" s="9" t="s">
        <v>210</v>
      </c>
      <c r="D194" s="7" t="s">
        <v>600</v>
      </c>
      <c r="E194" s="7" t="s">
        <v>50</v>
      </c>
      <c r="F194" s="13">
        <v>300</v>
      </c>
      <c r="G194" s="7">
        <v>3</v>
      </c>
      <c r="H194" s="7">
        <f t="shared" si="2"/>
        <v>0.9</v>
      </c>
    </row>
    <row r="195" spans="2:8" ht="37.5" customHeight="1">
      <c r="B195" s="7">
        <v>33621270</v>
      </c>
      <c r="C195" s="15" t="s">
        <v>189</v>
      </c>
      <c r="D195" s="7" t="s">
        <v>600</v>
      </c>
      <c r="E195" s="7" t="s">
        <v>166</v>
      </c>
      <c r="F195" s="7">
        <v>20.38</v>
      </c>
      <c r="G195" s="7">
        <v>100</v>
      </c>
      <c r="H195" s="7">
        <f t="shared" si="2"/>
        <v>2.038</v>
      </c>
    </row>
    <row r="196" spans="2:8" ht="37.5" customHeight="1">
      <c r="B196" s="13">
        <v>33621720</v>
      </c>
      <c r="C196" s="15" t="s">
        <v>267</v>
      </c>
      <c r="D196" s="7" t="s">
        <v>600</v>
      </c>
      <c r="E196" s="7" t="s">
        <v>35</v>
      </c>
      <c r="F196" s="7">
        <v>11.9</v>
      </c>
      <c r="G196" s="7">
        <v>5300</v>
      </c>
      <c r="H196" s="7">
        <f t="shared" si="2"/>
        <v>63.07</v>
      </c>
    </row>
    <row r="197" spans="2:8" ht="37.5" customHeight="1">
      <c r="B197" s="13">
        <v>33621380</v>
      </c>
      <c r="C197" s="9" t="s">
        <v>20</v>
      </c>
      <c r="D197" s="7" t="s">
        <v>600</v>
      </c>
      <c r="E197" s="7" t="s">
        <v>35</v>
      </c>
      <c r="F197" s="7">
        <v>5.96</v>
      </c>
      <c r="G197" s="7">
        <v>1200</v>
      </c>
      <c r="H197" s="7">
        <f t="shared" si="2"/>
        <v>7.152</v>
      </c>
    </row>
    <row r="198" spans="2:8" ht="37.5" customHeight="1">
      <c r="B198" s="13">
        <v>33611150</v>
      </c>
      <c r="C198" s="15" t="s">
        <v>224</v>
      </c>
      <c r="D198" s="7" t="s">
        <v>600</v>
      </c>
      <c r="E198" s="7" t="s">
        <v>40</v>
      </c>
      <c r="F198" s="7">
        <v>31.25</v>
      </c>
      <c r="G198" s="7">
        <v>1000</v>
      </c>
      <c r="H198" s="7">
        <f t="shared" si="2"/>
        <v>31.25</v>
      </c>
    </row>
    <row r="199" spans="2:8" ht="37.5" customHeight="1">
      <c r="B199" s="7">
        <v>33691213</v>
      </c>
      <c r="C199" s="15" t="s">
        <v>223</v>
      </c>
      <c r="D199" s="7" t="s">
        <v>600</v>
      </c>
      <c r="E199" s="7" t="s">
        <v>211</v>
      </c>
      <c r="F199" s="7">
        <v>142.5</v>
      </c>
      <c r="G199" s="7">
        <v>300</v>
      </c>
      <c r="H199" s="7">
        <f t="shared" si="2"/>
        <v>42.75</v>
      </c>
    </row>
    <row r="200" spans="2:8" ht="37.5" customHeight="1">
      <c r="B200" s="13">
        <v>14410000</v>
      </c>
      <c r="C200" s="16" t="s">
        <v>601</v>
      </c>
      <c r="D200" s="13" t="s">
        <v>600</v>
      </c>
      <c r="E200" s="13" t="s">
        <v>43</v>
      </c>
      <c r="F200" s="13">
        <v>670</v>
      </c>
      <c r="G200" s="13">
        <v>5</v>
      </c>
      <c r="H200" s="13">
        <f t="shared" si="2"/>
        <v>3.35</v>
      </c>
    </row>
    <row r="201" spans="2:8" ht="37.5" customHeight="1">
      <c r="B201" s="13">
        <v>33611100</v>
      </c>
      <c r="C201" s="9" t="s">
        <v>26</v>
      </c>
      <c r="D201" s="7" t="s">
        <v>600</v>
      </c>
      <c r="E201" s="7" t="s">
        <v>42</v>
      </c>
      <c r="F201" s="7">
        <v>12.6</v>
      </c>
      <c r="G201" s="7">
        <v>900</v>
      </c>
      <c r="H201" s="7">
        <f t="shared" si="2"/>
        <v>11.34</v>
      </c>
    </row>
    <row r="202" spans="2:8" ht="37.5" customHeight="1">
      <c r="B202" s="13">
        <v>33621310</v>
      </c>
      <c r="C202" s="15" t="s">
        <v>199</v>
      </c>
      <c r="D202" s="7" t="s">
        <v>600</v>
      </c>
      <c r="E202" s="7" t="s">
        <v>35</v>
      </c>
      <c r="F202" s="7">
        <v>44</v>
      </c>
      <c r="G202" s="7">
        <v>900</v>
      </c>
      <c r="H202" s="7">
        <f t="shared" si="2"/>
        <v>39.6</v>
      </c>
    </row>
    <row r="203" spans="2:8" ht="37.5" customHeight="1">
      <c r="B203" s="7">
        <v>33641413</v>
      </c>
      <c r="C203" s="9" t="s">
        <v>139</v>
      </c>
      <c r="D203" s="7" t="s">
        <v>600</v>
      </c>
      <c r="E203" s="7" t="s">
        <v>35</v>
      </c>
      <c r="F203" s="7">
        <v>35.58</v>
      </c>
      <c r="G203" s="7">
        <v>300</v>
      </c>
      <c r="H203" s="7">
        <f t="shared" si="2"/>
        <v>10.674</v>
      </c>
    </row>
    <row r="204" spans="2:8" ht="37.5" customHeight="1">
      <c r="B204" s="13">
        <v>33621480</v>
      </c>
      <c r="C204" s="15" t="s">
        <v>23</v>
      </c>
      <c r="D204" s="7" t="s">
        <v>600</v>
      </c>
      <c r="E204" s="7" t="s">
        <v>35</v>
      </c>
      <c r="F204" s="7">
        <v>104.81</v>
      </c>
      <c r="G204" s="7">
        <v>900</v>
      </c>
      <c r="H204" s="7">
        <f t="shared" si="2"/>
        <v>94.329</v>
      </c>
    </row>
    <row r="205" spans="2:8" ht="37.5" customHeight="1">
      <c r="B205" s="13">
        <v>33621360</v>
      </c>
      <c r="C205" s="9" t="s">
        <v>89</v>
      </c>
      <c r="D205" s="7" t="s">
        <v>600</v>
      </c>
      <c r="E205" s="7" t="s">
        <v>35</v>
      </c>
      <c r="F205" s="7">
        <v>7.14</v>
      </c>
      <c r="G205" s="7">
        <v>400</v>
      </c>
      <c r="H205" s="7">
        <f t="shared" si="2"/>
        <v>2.856</v>
      </c>
    </row>
    <row r="206" spans="2:8" ht="37.5" customHeight="1">
      <c r="B206" s="13">
        <v>33611170</v>
      </c>
      <c r="C206" s="9" t="s">
        <v>86</v>
      </c>
      <c r="D206" s="7" t="s">
        <v>600</v>
      </c>
      <c r="E206" s="7" t="s">
        <v>35</v>
      </c>
      <c r="F206" s="7">
        <v>8.36</v>
      </c>
      <c r="G206" s="7">
        <v>600</v>
      </c>
      <c r="H206" s="7">
        <f t="shared" si="2"/>
        <v>5.016</v>
      </c>
    </row>
    <row r="207" spans="2:8" ht="37.5" customHeight="1">
      <c r="B207" s="7">
        <v>33671114</v>
      </c>
      <c r="C207" s="15" t="s">
        <v>188</v>
      </c>
      <c r="D207" s="7" t="s">
        <v>600</v>
      </c>
      <c r="E207" s="7" t="s">
        <v>50</v>
      </c>
      <c r="F207" s="7">
        <v>37.2</v>
      </c>
      <c r="G207" s="7">
        <v>10</v>
      </c>
      <c r="H207" s="7">
        <f t="shared" si="2"/>
        <v>0.372</v>
      </c>
    </row>
    <row r="208" spans="2:8" ht="37.5" customHeight="1">
      <c r="B208" s="13">
        <v>33631000</v>
      </c>
      <c r="C208" s="9" t="s">
        <v>602</v>
      </c>
      <c r="D208" s="7" t="s">
        <v>600</v>
      </c>
      <c r="E208" s="7" t="s">
        <v>35</v>
      </c>
      <c r="F208" s="7">
        <v>184.5</v>
      </c>
      <c r="G208" s="7">
        <v>364</v>
      </c>
      <c r="H208" s="7">
        <f t="shared" si="2"/>
        <v>67.158</v>
      </c>
    </row>
    <row r="209" spans="2:8" ht="37.5" customHeight="1">
      <c r="B209" s="13">
        <v>33661117</v>
      </c>
      <c r="C209" s="9" t="s">
        <v>21</v>
      </c>
      <c r="D209" s="7" t="s">
        <v>600</v>
      </c>
      <c r="E209" s="7" t="s">
        <v>35</v>
      </c>
      <c r="F209" s="7">
        <v>1.9</v>
      </c>
      <c r="G209" s="7">
        <v>2500</v>
      </c>
      <c r="H209" s="7">
        <f t="shared" si="2"/>
        <v>4.75</v>
      </c>
    </row>
    <row r="210" spans="2:8" ht="37.5" customHeight="1">
      <c r="B210" s="13">
        <v>33695000</v>
      </c>
      <c r="C210" s="9" t="s">
        <v>235</v>
      </c>
      <c r="D210" s="7" t="s">
        <v>600</v>
      </c>
      <c r="E210" s="7" t="s">
        <v>37</v>
      </c>
      <c r="F210" s="7">
        <v>297</v>
      </c>
      <c r="G210" s="7">
        <v>60</v>
      </c>
      <c r="H210" s="7">
        <f t="shared" si="2"/>
        <v>17.82</v>
      </c>
    </row>
    <row r="211" spans="2:8" ht="37.5" customHeight="1">
      <c r="B211" s="7">
        <v>24311570</v>
      </c>
      <c r="C211" s="9" t="s">
        <v>152</v>
      </c>
      <c r="D211" s="7" t="s">
        <v>600</v>
      </c>
      <c r="E211" s="7" t="s">
        <v>153</v>
      </c>
      <c r="F211" s="7">
        <v>1008.4</v>
      </c>
      <c r="G211" s="7">
        <v>5</v>
      </c>
      <c r="H211" s="7">
        <f t="shared" si="2"/>
        <v>5.042</v>
      </c>
    </row>
    <row r="212" spans="2:8" ht="37.5" customHeight="1">
      <c r="B212" s="13">
        <v>33620000</v>
      </c>
      <c r="C212" s="15" t="s">
        <v>214</v>
      </c>
      <c r="D212" s="7" t="s">
        <v>600</v>
      </c>
      <c r="E212" s="7" t="s">
        <v>35</v>
      </c>
      <c r="F212" s="7">
        <v>37.88</v>
      </c>
      <c r="G212" s="7">
        <v>1100</v>
      </c>
      <c r="H212" s="7">
        <f t="shared" si="2"/>
        <v>41.668</v>
      </c>
    </row>
    <row r="213" spans="2:8" ht="37.5" customHeight="1">
      <c r="B213" s="13">
        <v>33621640</v>
      </c>
      <c r="C213" s="15" t="s">
        <v>237</v>
      </c>
      <c r="D213" s="7" t="s">
        <v>600</v>
      </c>
      <c r="E213" s="7" t="s">
        <v>43</v>
      </c>
      <c r="F213" s="7">
        <v>1135.41</v>
      </c>
      <c r="G213" s="7">
        <v>1</v>
      </c>
      <c r="H213" s="7">
        <f t="shared" si="2"/>
        <v>1.13541</v>
      </c>
    </row>
    <row r="214" spans="2:8" ht="37.5" customHeight="1">
      <c r="B214" s="13">
        <v>33691186</v>
      </c>
      <c r="C214" s="9" t="s">
        <v>90</v>
      </c>
      <c r="D214" s="7" t="s">
        <v>600</v>
      </c>
      <c r="E214" s="7" t="s">
        <v>35</v>
      </c>
      <c r="F214" s="7">
        <v>51.46</v>
      </c>
      <c r="G214" s="7">
        <v>1500</v>
      </c>
      <c r="H214" s="7">
        <f t="shared" si="2"/>
        <v>77.19</v>
      </c>
    </row>
    <row r="215" spans="2:8" ht="37.5" customHeight="1">
      <c r="B215" s="13">
        <v>33621330</v>
      </c>
      <c r="C215" s="15" t="s">
        <v>239</v>
      </c>
      <c r="D215" s="7" t="s">
        <v>600</v>
      </c>
      <c r="E215" s="7" t="s">
        <v>50</v>
      </c>
      <c r="F215" s="7">
        <v>130.56</v>
      </c>
      <c r="G215" s="7">
        <v>20</v>
      </c>
      <c r="H215" s="7">
        <f t="shared" si="2"/>
        <v>2.6111999999999997</v>
      </c>
    </row>
    <row r="216" spans="2:8" ht="37.5" customHeight="1">
      <c r="B216" s="13">
        <v>33651100</v>
      </c>
      <c r="C216" s="15" t="s">
        <v>99</v>
      </c>
      <c r="D216" s="7" t="s">
        <v>600</v>
      </c>
      <c r="E216" s="7" t="s">
        <v>34</v>
      </c>
      <c r="F216" s="7">
        <v>1611.86</v>
      </c>
      <c r="G216" s="7">
        <v>4</v>
      </c>
      <c r="H216" s="7">
        <f t="shared" si="2"/>
        <v>6.447439999999999</v>
      </c>
    </row>
    <row r="217" spans="2:8" ht="37.5" customHeight="1">
      <c r="B217" s="13">
        <v>33621520</v>
      </c>
      <c r="C217" s="9" t="s">
        <v>81</v>
      </c>
      <c r="D217" s="7" t="s">
        <v>600</v>
      </c>
      <c r="E217" s="7" t="s">
        <v>35</v>
      </c>
      <c r="F217" s="7">
        <v>5.39</v>
      </c>
      <c r="G217" s="7">
        <v>600</v>
      </c>
      <c r="H217" s="7">
        <f t="shared" si="2"/>
        <v>3.234</v>
      </c>
    </row>
    <row r="218" spans="2:8" ht="37.5" customHeight="1">
      <c r="B218" s="13">
        <v>33691140</v>
      </c>
      <c r="C218" s="9" t="s">
        <v>71</v>
      </c>
      <c r="D218" s="7" t="s">
        <v>600</v>
      </c>
      <c r="E218" s="7" t="s">
        <v>35</v>
      </c>
      <c r="F218" s="7">
        <v>64</v>
      </c>
      <c r="G218" s="7">
        <v>100</v>
      </c>
      <c r="H218" s="7">
        <f t="shared" si="2"/>
        <v>6.4</v>
      </c>
    </row>
    <row r="219" spans="2:8" ht="37.5" customHeight="1">
      <c r="B219" s="7">
        <v>33691199</v>
      </c>
      <c r="C219" s="9" t="s">
        <v>142</v>
      </c>
      <c r="D219" s="7" t="s">
        <v>600</v>
      </c>
      <c r="E219" s="7" t="s">
        <v>35</v>
      </c>
      <c r="F219" s="7">
        <v>14.29</v>
      </c>
      <c r="G219" s="7">
        <v>160</v>
      </c>
      <c r="H219" s="7">
        <f t="shared" si="2"/>
        <v>2.2863999999999995</v>
      </c>
    </row>
    <row r="220" spans="2:8" ht="37.5" customHeight="1">
      <c r="B220" s="13">
        <v>33691187</v>
      </c>
      <c r="C220" s="9" t="s">
        <v>83</v>
      </c>
      <c r="D220" s="7" t="s">
        <v>600</v>
      </c>
      <c r="E220" s="7" t="s">
        <v>35</v>
      </c>
      <c r="F220" s="7">
        <v>65.23</v>
      </c>
      <c r="G220" s="7">
        <v>780</v>
      </c>
      <c r="H220" s="7">
        <f t="shared" si="2"/>
        <v>50.879400000000004</v>
      </c>
    </row>
    <row r="221" spans="2:8" ht="37.5" customHeight="1">
      <c r="B221" s="13">
        <v>33675000</v>
      </c>
      <c r="C221" s="9" t="s">
        <v>111</v>
      </c>
      <c r="D221" s="7" t="s">
        <v>600</v>
      </c>
      <c r="E221" s="7" t="s">
        <v>37</v>
      </c>
      <c r="F221" s="13">
        <v>63</v>
      </c>
      <c r="G221" s="7">
        <v>5</v>
      </c>
      <c r="H221" s="7">
        <f t="shared" si="2"/>
        <v>0.315</v>
      </c>
    </row>
    <row r="222" spans="2:8" ht="37.5" customHeight="1">
      <c r="B222" s="13">
        <v>33631600</v>
      </c>
      <c r="C222" s="9" t="s">
        <v>603</v>
      </c>
      <c r="D222" s="7" t="s">
        <v>600</v>
      </c>
      <c r="E222" s="7" t="s">
        <v>43</v>
      </c>
      <c r="F222" s="7">
        <v>115.7</v>
      </c>
      <c r="G222" s="7">
        <v>40</v>
      </c>
      <c r="H222" s="7">
        <f t="shared" si="2"/>
        <v>4.628</v>
      </c>
    </row>
    <row r="223" spans="2:8" ht="37.5" customHeight="1">
      <c r="B223" s="13">
        <v>33616000</v>
      </c>
      <c r="C223" s="9" t="s">
        <v>102</v>
      </c>
      <c r="D223" s="7" t="s">
        <v>600</v>
      </c>
      <c r="E223" s="7" t="s">
        <v>34</v>
      </c>
      <c r="F223" s="7">
        <v>657</v>
      </c>
      <c r="G223" s="7">
        <v>20</v>
      </c>
      <c r="H223" s="7">
        <f t="shared" si="2"/>
        <v>13.14</v>
      </c>
    </row>
    <row r="224" spans="2:8" ht="37.5" customHeight="1">
      <c r="B224" s="13">
        <v>33691201</v>
      </c>
      <c r="C224" s="29" t="s">
        <v>241</v>
      </c>
      <c r="D224" s="7" t="s">
        <v>600</v>
      </c>
      <c r="E224" s="7" t="s">
        <v>34</v>
      </c>
      <c r="F224" s="7">
        <v>526</v>
      </c>
      <c r="G224" s="7">
        <v>6</v>
      </c>
      <c r="H224" s="7">
        <f t="shared" si="2"/>
        <v>3.156</v>
      </c>
    </row>
    <row r="225" spans="2:8" ht="37.5" customHeight="1">
      <c r="B225" s="13">
        <v>33695000</v>
      </c>
      <c r="C225" s="15" t="s">
        <v>604</v>
      </c>
      <c r="D225" s="7" t="s">
        <v>600</v>
      </c>
      <c r="E225" s="7" t="s">
        <v>43</v>
      </c>
      <c r="F225" s="7">
        <v>1300</v>
      </c>
      <c r="G225" s="7">
        <v>1</v>
      </c>
      <c r="H225" s="7">
        <f t="shared" si="2"/>
        <v>1.3</v>
      </c>
    </row>
    <row r="226" spans="2:8" ht="37.5" customHeight="1">
      <c r="B226" s="13">
        <v>33621720</v>
      </c>
      <c r="C226" s="15" t="s">
        <v>220</v>
      </c>
      <c r="D226" s="7" t="s">
        <v>600</v>
      </c>
      <c r="E226" s="7" t="s">
        <v>35</v>
      </c>
      <c r="F226" s="7">
        <v>128.2</v>
      </c>
      <c r="G226" s="7">
        <v>540</v>
      </c>
      <c r="H226" s="7">
        <f t="shared" si="2"/>
        <v>69.228</v>
      </c>
    </row>
    <row r="227" spans="2:8" ht="37.5" customHeight="1">
      <c r="B227" s="13">
        <v>33671117</v>
      </c>
      <c r="C227" s="9" t="s">
        <v>85</v>
      </c>
      <c r="D227" s="7" t="s">
        <v>600</v>
      </c>
      <c r="E227" s="7" t="s">
        <v>34</v>
      </c>
      <c r="F227" s="7">
        <v>390</v>
      </c>
      <c r="G227" s="7">
        <v>15</v>
      </c>
      <c r="H227" s="7">
        <f t="shared" si="2"/>
        <v>5.85</v>
      </c>
    </row>
    <row r="228" spans="2:8" ht="37.5" customHeight="1">
      <c r="B228" s="13">
        <v>33614000</v>
      </c>
      <c r="C228" s="15" t="s">
        <v>88</v>
      </c>
      <c r="D228" s="7" t="s">
        <v>600</v>
      </c>
      <c r="E228" s="7" t="s">
        <v>41</v>
      </c>
      <c r="F228" s="7">
        <v>223.9</v>
      </c>
      <c r="G228" s="7">
        <v>40</v>
      </c>
      <c r="H228" s="7">
        <f t="shared" si="2"/>
        <v>8.956</v>
      </c>
    </row>
    <row r="229" spans="2:8" ht="37.5" customHeight="1">
      <c r="B229" s="7">
        <v>33675000</v>
      </c>
      <c r="C229" s="9" t="s">
        <v>243</v>
      </c>
      <c r="D229" s="7" t="s">
        <v>600</v>
      </c>
      <c r="E229" s="7" t="s">
        <v>34</v>
      </c>
      <c r="F229" s="7">
        <v>250.98</v>
      </c>
      <c r="G229" s="7">
        <v>2</v>
      </c>
      <c r="H229" s="7">
        <f t="shared" si="2"/>
        <v>0.50196</v>
      </c>
    </row>
    <row r="230" spans="2:8" ht="37.5" customHeight="1">
      <c r="B230" s="7">
        <v>33631600</v>
      </c>
      <c r="C230" s="9" t="s">
        <v>155</v>
      </c>
      <c r="D230" s="7" t="s">
        <v>600</v>
      </c>
      <c r="E230" s="7" t="s">
        <v>34</v>
      </c>
      <c r="F230" s="7">
        <v>246.53</v>
      </c>
      <c r="G230" s="7">
        <v>10</v>
      </c>
      <c r="H230" s="7">
        <f t="shared" si="2"/>
        <v>2.4653</v>
      </c>
    </row>
    <row r="231" spans="2:8" ht="37.5" customHeight="1">
      <c r="B231" s="13">
        <v>33661170</v>
      </c>
      <c r="C231" s="15" t="s">
        <v>605</v>
      </c>
      <c r="D231" s="7" t="s">
        <v>600</v>
      </c>
      <c r="E231" s="7" t="s">
        <v>43</v>
      </c>
      <c r="F231" s="7">
        <v>80</v>
      </c>
      <c r="G231" s="7">
        <v>1</v>
      </c>
      <c r="H231" s="7">
        <f t="shared" si="2"/>
        <v>0.08</v>
      </c>
    </row>
    <row r="232" spans="2:8" ht="37.5" customHeight="1">
      <c r="B232" s="13">
        <v>24311530</v>
      </c>
      <c r="C232" s="9" t="s">
        <v>58</v>
      </c>
      <c r="D232" s="7" t="s">
        <v>600</v>
      </c>
      <c r="E232" s="7" t="s">
        <v>37</v>
      </c>
      <c r="F232" s="7">
        <v>128.16</v>
      </c>
      <c r="G232" s="7">
        <v>10</v>
      </c>
      <c r="H232" s="7">
        <f t="shared" si="2"/>
        <v>1.2815999999999999</v>
      </c>
    </row>
    <row r="233" spans="2:8" ht="37.5" customHeight="1">
      <c r="B233" s="13">
        <v>33621320</v>
      </c>
      <c r="C233" s="15" t="s">
        <v>265</v>
      </c>
      <c r="D233" s="7" t="s">
        <v>600</v>
      </c>
      <c r="E233" s="7" t="s">
        <v>35</v>
      </c>
      <c r="F233" s="7">
        <v>106</v>
      </c>
      <c r="G233" s="7">
        <v>200</v>
      </c>
      <c r="H233" s="7">
        <f t="shared" si="2"/>
        <v>21.2</v>
      </c>
    </row>
    <row r="234" spans="2:8" ht="37.5" customHeight="1">
      <c r="B234" s="13">
        <v>33651100</v>
      </c>
      <c r="C234" s="9" t="s">
        <v>73</v>
      </c>
      <c r="D234" s="7" t="s">
        <v>600</v>
      </c>
      <c r="E234" s="7" t="s">
        <v>35</v>
      </c>
      <c r="F234" s="7">
        <v>131.9</v>
      </c>
      <c r="G234" s="7">
        <v>100</v>
      </c>
      <c r="H234" s="7">
        <f t="shared" si="2"/>
        <v>13.19</v>
      </c>
    </row>
    <row r="235" spans="2:8" ht="37.5" customHeight="1">
      <c r="B235" s="13">
        <v>33671125</v>
      </c>
      <c r="C235" s="9" t="s">
        <v>95</v>
      </c>
      <c r="D235" s="7" t="s">
        <v>600</v>
      </c>
      <c r="E235" s="7" t="s">
        <v>34</v>
      </c>
      <c r="F235" s="7">
        <v>800</v>
      </c>
      <c r="G235" s="7">
        <v>60</v>
      </c>
      <c r="H235" s="7">
        <f t="shared" si="2"/>
        <v>48</v>
      </c>
    </row>
    <row r="236" spans="2:8" ht="37.5" customHeight="1">
      <c r="B236" s="13">
        <v>33622000</v>
      </c>
      <c r="C236" s="15" t="s">
        <v>118</v>
      </c>
      <c r="D236" s="7" t="s">
        <v>600</v>
      </c>
      <c r="E236" s="7" t="s">
        <v>35</v>
      </c>
      <c r="F236" s="7">
        <v>20.1</v>
      </c>
      <c r="G236" s="7">
        <v>600</v>
      </c>
      <c r="H236" s="7">
        <f t="shared" si="2"/>
        <v>12.06</v>
      </c>
    </row>
    <row r="237" spans="2:8" ht="37.5" customHeight="1">
      <c r="B237" s="13">
        <v>33631230</v>
      </c>
      <c r="C237" s="9" t="s">
        <v>170</v>
      </c>
      <c r="D237" s="7" t="s">
        <v>600</v>
      </c>
      <c r="E237" s="7" t="s">
        <v>37</v>
      </c>
      <c r="F237" s="7">
        <v>9029.84</v>
      </c>
      <c r="G237" s="7">
        <v>2</v>
      </c>
      <c r="H237" s="7">
        <f t="shared" si="2"/>
        <v>18.05968</v>
      </c>
    </row>
    <row r="238" spans="2:8" ht="37.5" customHeight="1">
      <c r="B238" s="13">
        <v>33622000</v>
      </c>
      <c r="C238" s="9" t="s">
        <v>82</v>
      </c>
      <c r="D238" s="7" t="s">
        <v>600</v>
      </c>
      <c r="E238" s="7" t="s">
        <v>35</v>
      </c>
      <c r="F238" s="7">
        <v>16.35</v>
      </c>
      <c r="G238" s="7">
        <v>600</v>
      </c>
      <c r="H238" s="7">
        <f t="shared" si="2"/>
        <v>9.81</v>
      </c>
    </row>
    <row r="239" spans="2:8" ht="37.5" customHeight="1">
      <c r="B239" s="13">
        <v>33671113</v>
      </c>
      <c r="C239" s="15" t="s">
        <v>219</v>
      </c>
      <c r="D239" s="7" t="s">
        <v>600</v>
      </c>
      <c r="E239" s="7" t="s">
        <v>34</v>
      </c>
      <c r="F239" s="7">
        <v>1535</v>
      </c>
      <c r="G239" s="7">
        <v>45</v>
      </c>
      <c r="H239" s="7">
        <f t="shared" si="2"/>
        <v>69.075</v>
      </c>
    </row>
    <row r="240" spans="2:8" ht="37.5" customHeight="1">
      <c r="B240" s="13">
        <v>33621740</v>
      </c>
      <c r="C240" s="9" t="s">
        <v>70</v>
      </c>
      <c r="D240" s="7" t="s">
        <v>600</v>
      </c>
      <c r="E240" s="7" t="s">
        <v>35</v>
      </c>
      <c r="F240" s="7">
        <v>9.1</v>
      </c>
      <c r="G240" s="7">
        <v>2000</v>
      </c>
      <c r="H240" s="7">
        <f t="shared" si="2"/>
        <v>18.2</v>
      </c>
    </row>
    <row r="241" spans="2:8" ht="37.5" customHeight="1">
      <c r="B241" s="13">
        <v>33691192</v>
      </c>
      <c r="C241" s="9" t="s">
        <v>110</v>
      </c>
      <c r="D241" s="7" t="s">
        <v>600</v>
      </c>
      <c r="E241" s="7" t="s">
        <v>37</v>
      </c>
      <c r="F241" s="7">
        <v>3312.58</v>
      </c>
      <c r="G241" s="7">
        <v>1</v>
      </c>
      <c r="H241" s="7">
        <f t="shared" si="2"/>
        <v>3.31258</v>
      </c>
    </row>
    <row r="242" spans="2:8" ht="37.5" customHeight="1">
      <c r="B242" s="13">
        <v>33621560</v>
      </c>
      <c r="C242" s="15" t="s">
        <v>218</v>
      </c>
      <c r="D242" s="7" t="s">
        <v>600</v>
      </c>
      <c r="E242" s="7" t="s">
        <v>35</v>
      </c>
      <c r="F242" s="7">
        <v>51.94</v>
      </c>
      <c r="G242" s="7">
        <v>600</v>
      </c>
      <c r="H242" s="7">
        <f t="shared" si="2"/>
        <v>31.164</v>
      </c>
    </row>
    <row r="243" spans="2:8" ht="37.5" customHeight="1">
      <c r="B243" s="13">
        <v>33621000</v>
      </c>
      <c r="C243" s="15" t="s">
        <v>98</v>
      </c>
      <c r="D243" s="7" t="s">
        <v>600</v>
      </c>
      <c r="E243" s="7" t="s">
        <v>34</v>
      </c>
      <c r="F243" s="7">
        <v>1551</v>
      </c>
      <c r="G243" s="7">
        <v>10</v>
      </c>
      <c r="H243" s="7">
        <f t="shared" si="2"/>
        <v>15.51</v>
      </c>
    </row>
    <row r="244" spans="2:8" ht="37.5" customHeight="1">
      <c r="B244" s="7">
        <v>33651131</v>
      </c>
      <c r="C244" s="15" t="s">
        <v>231</v>
      </c>
      <c r="D244" s="7" t="s">
        <v>600</v>
      </c>
      <c r="E244" s="7" t="s">
        <v>34</v>
      </c>
      <c r="F244" s="7">
        <v>615</v>
      </c>
      <c r="G244" s="7">
        <v>6</v>
      </c>
      <c r="H244" s="7">
        <f t="shared" si="2"/>
        <v>3.69</v>
      </c>
    </row>
    <row r="245" spans="2:8" ht="37.5" customHeight="1">
      <c r="B245" s="7">
        <v>33691201</v>
      </c>
      <c r="C245" s="15" t="s">
        <v>240</v>
      </c>
      <c r="D245" s="7" t="s">
        <v>600</v>
      </c>
      <c r="E245" s="7" t="s">
        <v>34</v>
      </c>
      <c r="F245" s="7">
        <v>164.65</v>
      </c>
      <c r="G245" s="7">
        <v>10</v>
      </c>
      <c r="H245" s="7">
        <f t="shared" si="2"/>
        <v>1.6465</v>
      </c>
    </row>
    <row r="246" spans="2:8" ht="37.5" customHeight="1">
      <c r="B246" s="13">
        <v>33674000</v>
      </c>
      <c r="C246" s="9" t="s">
        <v>215</v>
      </c>
      <c r="D246" s="7" t="s">
        <v>600</v>
      </c>
      <c r="E246" s="7" t="s">
        <v>35</v>
      </c>
      <c r="F246" s="7">
        <v>10</v>
      </c>
      <c r="G246" s="7">
        <v>300</v>
      </c>
      <c r="H246" s="7">
        <f t="shared" si="2"/>
        <v>3</v>
      </c>
    </row>
    <row r="247" spans="2:8" ht="37.5" customHeight="1">
      <c r="B247" s="13">
        <v>33691192</v>
      </c>
      <c r="C247" s="9" t="s">
        <v>45</v>
      </c>
      <c r="D247" s="7" t="s">
        <v>600</v>
      </c>
      <c r="E247" s="7" t="s">
        <v>37</v>
      </c>
      <c r="F247" s="7">
        <v>795.66</v>
      </c>
      <c r="G247" s="7">
        <v>20</v>
      </c>
      <c r="H247" s="7">
        <f t="shared" si="2"/>
        <v>15.9132</v>
      </c>
    </row>
    <row r="248" spans="2:8" ht="37.5" customHeight="1">
      <c r="B248" s="7">
        <v>33691187</v>
      </c>
      <c r="C248" s="9" t="s">
        <v>141</v>
      </c>
      <c r="D248" s="7" t="s">
        <v>600</v>
      </c>
      <c r="E248" s="7" t="s">
        <v>35</v>
      </c>
      <c r="F248" s="7">
        <v>36.9</v>
      </c>
      <c r="G248" s="7">
        <v>500</v>
      </c>
      <c r="H248" s="7">
        <f t="shared" si="2"/>
        <v>18.45</v>
      </c>
    </row>
    <row r="249" spans="2:8" ht="37.5" customHeight="1">
      <c r="B249" s="13">
        <v>33620000</v>
      </c>
      <c r="C249" s="9" t="s">
        <v>87</v>
      </c>
      <c r="D249" s="7" t="s">
        <v>600</v>
      </c>
      <c r="E249" s="7" t="s">
        <v>35</v>
      </c>
      <c r="F249" s="7">
        <v>33.13</v>
      </c>
      <c r="G249" s="7">
        <v>250</v>
      </c>
      <c r="H249" s="7">
        <f t="shared" si="2"/>
        <v>8.2825</v>
      </c>
    </row>
    <row r="250" spans="2:8" ht="37.5" customHeight="1">
      <c r="B250" s="13">
        <v>33621370</v>
      </c>
      <c r="C250" s="15" t="s">
        <v>104</v>
      </c>
      <c r="D250" s="7" t="s">
        <v>600</v>
      </c>
      <c r="E250" s="7" t="s">
        <v>35</v>
      </c>
      <c r="F250" s="7">
        <v>30</v>
      </c>
      <c r="G250" s="7">
        <v>450</v>
      </c>
      <c r="H250" s="7">
        <f t="shared" si="2"/>
        <v>13.5</v>
      </c>
    </row>
    <row r="251" spans="2:8" ht="37.5" customHeight="1">
      <c r="B251" s="13">
        <v>33621690</v>
      </c>
      <c r="C251" s="9" t="s">
        <v>103</v>
      </c>
      <c r="D251" s="7" t="s">
        <v>600</v>
      </c>
      <c r="E251" s="7" t="s">
        <v>35</v>
      </c>
      <c r="F251" s="7">
        <v>23.44</v>
      </c>
      <c r="G251" s="7">
        <v>500</v>
      </c>
      <c r="H251" s="7">
        <f t="shared" si="2"/>
        <v>11.72</v>
      </c>
    </row>
    <row r="252" spans="2:8" ht="37.5" customHeight="1">
      <c r="B252" s="13">
        <v>33691212</v>
      </c>
      <c r="C252" s="9" t="s">
        <v>121</v>
      </c>
      <c r="D252" s="7" t="s">
        <v>600</v>
      </c>
      <c r="E252" s="7" t="s">
        <v>35</v>
      </c>
      <c r="F252" s="7">
        <v>85.19</v>
      </c>
      <c r="G252" s="7">
        <v>180</v>
      </c>
      <c r="H252" s="7">
        <f t="shared" si="2"/>
        <v>15.3342</v>
      </c>
    </row>
    <row r="253" spans="2:8" ht="37.5" customHeight="1">
      <c r="B253" s="13">
        <v>33631310</v>
      </c>
      <c r="C253" s="15" t="s">
        <v>76</v>
      </c>
      <c r="D253" s="7" t="s">
        <v>600</v>
      </c>
      <c r="E253" s="7" t="s">
        <v>39</v>
      </c>
      <c r="F253" s="7">
        <v>934</v>
      </c>
      <c r="G253" s="7">
        <v>20</v>
      </c>
      <c r="H253" s="7">
        <f t="shared" si="2"/>
        <v>18.68</v>
      </c>
    </row>
    <row r="254" spans="2:8" ht="37.5" customHeight="1">
      <c r="B254" s="13">
        <v>33631310</v>
      </c>
      <c r="C254" s="9" t="s">
        <v>19</v>
      </c>
      <c r="D254" s="7" t="s">
        <v>600</v>
      </c>
      <c r="E254" s="7" t="s">
        <v>36</v>
      </c>
      <c r="F254" s="68">
        <v>72</v>
      </c>
      <c r="G254" s="7">
        <v>15</v>
      </c>
      <c r="H254" s="7">
        <f t="shared" si="2"/>
        <v>1.08</v>
      </c>
    </row>
    <row r="255" spans="2:8" ht="37.5" customHeight="1">
      <c r="B255" s="13">
        <v>33670000</v>
      </c>
      <c r="C255" s="9" t="s">
        <v>78</v>
      </c>
      <c r="D255" s="7" t="s">
        <v>600</v>
      </c>
      <c r="E255" s="7" t="s">
        <v>35</v>
      </c>
      <c r="F255" s="7">
        <v>5.3</v>
      </c>
      <c r="G255" s="7">
        <v>300</v>
      </c>
      <c r="H255" s="7">
        <f t="shared" si="2"/>
        <v>1.59</v>
      </c>
    </row>
    <row r="256" spans="2:8" ht="37.5" customHeight="1">
      <c r="B256" s="13">
        <v>33691232</v>
      </c>
      <c r="C256" s="15" t="s">
        <v>225</v>
      </c>
      <c r="D256" s="7" t="s">
        <v>600</v>
      </c>
      <c r="E256" s="7" t="s">
        <v>41</v>
      </c>
      <c r="F256" s="7">
        <v>87</v>
      </c>
      <c r="G256" s="7">
        <v>90</v>
      </c>
      <c r="H256" s="7">
        <f t="shared" si="2"/>
        <v>7.83</v>
      </c>
    </row>
    <row r="257" spans="2:8" ht="37.5" customHeight="1">
      <c r="B257" s="13">
        <v>33621590</v>
      </c>
      <c r="C257" s="9" t="s">
        <v>27</v>
      </c>
      <c r="D257" s="7" t="s">
        <v>600</v>
      </c>
      <c r="E257" s="7" t="s">
        <v>35</v>
      </c>
      <c r="F257" s="7">
        <v>4.06</v>
      </c>
      <c r="G257" s="7">
        <v>1000</v>
      </c>
      <c r="H257" s="7">
        <f t="shared" si="2"/>
        <v>4.06</v>
      </c>
    </row>
    <row r="258" spans="2:8" ht="37.5" customHeight="1">
      <c r="B258" s="13">
        <v>33621730</v>
      </c>
      <c r="C258" s="9" t="s">
        <v>106</v>
      </c>
      <c r="D258" s="7" t="s">
        <v>600</v>
      </c>
      <c r="E258" s="7" t="s">
        <v>35</v>
      </c>
      <c r="F258" s="7">
        <v>25</v>
      </c>
      <c r="G258" s="7">
        <v>90</v>
      </c>
      <c r="H258" s="7">
        <f t="shared" si="2"/>
        <v>2.25</v>
      </c>
    </row>
    <row r="259" spans="2:8" ht="37.5" customHeight="1">
      <c r="B259" s="13">
        <v>33621600</v>
      </c>
      <c r="C259" s="9" t="s">
        <v>52</v>
      </c>
      <c r="D259" s="7" t="s">
        <v>600</v>
      </c>
      <c r="E259" s="7" t="s">
        <v>35</v>
      </c>
      <c r="F259" s="7">
        <v>45.45</v>
      </c>
      <c r="G259" s="7">
        <v>450</v>
      </c>
      <c r="H259" s="7">
        <f t="shared" si="2"/>
        <v>20.4525</v>
      </c>
    </row>
    <row r="260" spans="2:8" ht="37.5" customHeight="1">
      <c r="B260" s="13">
        <v>33671125</v>
      </c>
      <c r="C260" s="9" t="s">
        <v>72</v>
      </c>
      <c r="D260" s="7" t="s">
        <v>600</v>
      </c>
      <c r="E260" s="7" t="s">
        <v>35</v>
      </c>
      <c r="F260" s="7">
        <v>17</v>
      </c>
      <c r="G260" s="7">
        <v>300</v>
      </c>
      <c r="H260" s="7">
        <f t="shared" si="2"/>
        <v>5.1</v>
      </c>
    </row>
    <row r="261" spans="2:8" ht="37.5" customHeight="1">
      <c r="B261" s="7">
        <v>33671130</v>
      </c>
      <c r="C261" s="9" t="s">
        <v>186</v>
      </c>
      <c r="D261" s="7" t="s">
        <v>600</v>
      </c>
      <c r="E261" s="7" t="s">
        <v>50</v>
      </c>
      <c r="F261" s="7">
        <v>22.4</v>
      </c>
      <c r="G261" s="7">
        <v>20</v>
      </c>
      <c r="H261" s="7">
        <f t="shared" si="2"/>
        <v>0.448</v>
      </c>
    </row>
    <row r="262" spans="2:8" ht="37.5" customHeight="1">
      <c r="B262" s="13">
        <v>33661125</v>
      </c>
      <c r="C262" s="15" t="s">
        <v>138</v>
      </c>
      <c r="D262" s="7" t="s">
        <v>600</v>
      </c>
      <c r="E262" s="7" t="s">
        <v>35</v>
      </c>
      <c r="F262" s="7">
        <v>11</v>
      </c>
      <c r="G262" s="7">
        <v>1800</v>
      </c>
      <c r="H262" s="7">
        <f t="shared" si="2"/>
        <v>19.8</v>
      </c>
    </row>
    <row r="263" spans="2:8" ht="37.5" customHeight="1">
      <c r="B263" s="13">
        <v>33691236</v>
      </c>
      <c r="C263" s="9" t="s">
        <v>101</v>
      </c>
      <c r="D263" s="7" t="s">
        <v>600</v>
      </c>
      <c r="E263" s="7" t="s">
        <v>35</v>
      </c>
      <c r="F263" s="7">
        <v>39.36</v>
      </c>
      <c r="G263" s="7">
        <v>200</v>
      </c>
      <c r="H263" s="7">
        <f t="shared" si="2"/>
        <v>7.872</v>
      </c>
    </row>
    <row r="264" spans="2:8" ht="37.5" customHeight="1">
      <c r="B264" s="13">
        <v>33631200</v>
      </c>
      <c r="C264" s="9" t="s">
        <v>606</v>
      </c>
      <c r="D264" s="7" t="s">
        <v>600</v>
      </c>
      <c r="E264" s="7" t="s">
        <v>39</v>
      </c>
      <c r="F264" s="7">
        <v>267.75</v>
      </c>
      <c r="G264" s="7">
        <v>5</v>
      </c>
      <c r="H264" s="7">
        <f t="shared" si="2"/>
        <v>1.33875</v>
      </c>
    </row>
    <row r="265" spans="2:8" ht="37.5" customHeight="1">
      <c r="B265" s="13">
        <v>33621510</v>
      </c>
      <c r="C265" s="9" t="s">
        <v>22</v>
      </c>
      <c r="D265" s="7" t="s">
        <v>600</v>
      </c>
      <c r="E265" s="7" t="s">
        <v>35</v>
      </c>
      <c r="F265" s="7">
        <v>3.89</v>
      </c>
      <c r="G265" s="7">
        <v>800</v>
      </c>
      <c r="H265" s="7">
        <f t="shared" si="2"/>
        <v>3.112</v>
      </c>
    </row>
    <row r="266" spans="2:8" ht="37.5" customHeight="1">
      <c r="B266" s="13">
        <v>33621520</v>
      </c>
      <c r="C266" s="9" t="s">
        <v>80</v>
      </c>
      <c r="D266" s="7" t="s">
        <v>600</v>
      </c>
      <c r="E266" s="7" t="s">
        <v>35</v>
      </c>
      <c r="F266" s="7">
        <v>21.5</v>
      </c>
      <c r="G266" s="7">
        <v>1000</v>
      </c>
      <c r="H266" s="7">
        <f t="shared" si="2"/>
        <v>21.5</v>
      </c>
    </row>
    <row r="267" spans="2:8" ht="37.5" customHeight="1">
      <c r="B267" s="13">
        <v>33661116</v>
      </c>
      <c r="C267" s="9" t="s">
        <v>171</v>
      </c>
      <c r="D267" s="7" t="s">
        <v>600</v>
      </c>
      <c r="E267" s="7" t="s">
        <v>50</v>
      </c>
      <c r="F267" s="7">
        <v>26.1</v>
      </c>
      <c r="G267" s="7">
        <v>60</v>
      </c>
      <c r="H267" s="7">
        <f t="shared" si="2"/>
        <v>1.566</v>
      </c>
    </row>
    <row r="268" spans="2:8" ht="37.5" customHeight="1">
      <c r="B268" s="13">
        <v>33661200</v>
      </c>
      <c r="C268" s="9" t="s">
        <v>131</v>
      </c>
      <c r="D268" s="7" t="s">
        <v>600</v>
      </c>
      <c r="E268" s="7" t="s">
        <v>50</v>
      </c>
      <c r="F268" s="7">
        <v>33.4</v>
      </c>
      <c r="G268" s="7">
        <v>20</v>
      </c>
      <c r="H268" s="7">
        <f t="shared" si="2"/>
        <v>0.668</v>
      </c>
    </row>
    <row r="269" spans="2:8" ht="37.5" customHeight="1">
      <c r="B269" s="13">
        <v>33675000</v>
      </c>
      <c r="C269" s="15" t="s">
        <v>227</v>
      </c>
      <c r="D269" s="7" t="s">
        <v>600</v>
      </c>
      <c r="E269" s="7" t="s">
        <v>34</v>
      </c>
      <c r="F269" s="7">
        <v>1350</v>
      </c>
      <c r="G269" s="7">
        <v>10</v>
      </c>
      <c r="H269" s="7">
        <f t="shared" si="2"/>
        <v>13.5</v>
      </c>
    </row>
    <row r="270" spans="2:8" ht="37.5" customHeight="1">
      <c r="B270" s="13">
        <v>33675000</v>
      </c>
      <c r="C270" s="16" t="s">
        <v>60</v>
      </c>
      <c r="D270" s="7" t="s">
        <v>600</v>
      </c>
      <c r="E270" s="7" t="s">
        <v>50</v>
      </c>
      <c r="F270" s="13">
        <v>125</v>
      </c>
      <c r="G270" s="7">
        <v>10</v>
      </c>
      <c r="H270" s="7">
        <f t="shared" si="2"/>
        <v>1.25</v>
      </c>
    </row>
    <row r="271" spans="2:8" ht="37.5" customHeight="1">
      <c r="B271" s="13">
        <v>33671136</v>
      </c>
      <c r="C271" s="15" t="s">
        <v>216</v>
      </c>
      <c r="D271" s="7" t="s">
        <v>600</v>
      </c>
      <c r="E271" s="7" t="s">
        <v>34</v>
      </c>
      <c r="F271" s="7">
        <v>2188</v>
      </c>
      <c r="G271" s="7">
        <v>10</v>
      </c>
      <c r="H271" s="7">
        <f t="shared" si="2"/>
        <v>21.88</v>
      </c>
    </row>
    <row r="272" spans="2:8" ht="37.5" customHeight="1">
      <c r="B272" s="13">
        <v>33621520</v>
      </c>
      <c r="C272" s="15" t="s">
        <v>79</v>
      </c>
      <c r="D272" s="7" t="s">
        <v>600</v>
      </c>
      <c r="E272" s="7" t="s">
        <v>35</v>
      </c>
      <c r="F272" s="7">
        <v>20.42</v>
      </c>
      <c r="G272" s="7">
        <v>1200</v>
      </c>
      <c r="H272" s="7">
        <f t="shared" si="2"/>
        <v>24.504000000000005</v>
      </c>
    </row>
    <row r="273" spans="2:8" ht="37.5" customHeight="1">
      <c r="B273" s="13">
        <v>33671129</v>
      </c>
      <c r="C273" s="15" t="s">
        <v>108</v>
      </c>
      <c r="D273" s="7" t="s">
        <v>600</v>
      </c>
      <c r="E273" s="7" t="s">
        <v>37</v>
      </c>
      <c r="F273" s="7">
        <v>682.58</v>
      </c>
      <c r="G273" s="7">
        <v>2</v>
      </c>
      <c r="H273" s="7">
        <f t="shared" si="2"/>
        <v>1.3651600000000002</v>
      </c>
    </row>
    <row r="274" spans="2:8" ht="37.5" customHeight="1">
      <c r="B274" s="19">
        <v>33621340</v>
      </c>
      <c r="C274" s="9" t="s">
        <v>201</v>
      </c>
      <c r="D274" s="7" t="s">
        <v>600</v>
      </c>
      <c r="E274" s="7" t="s">
        <v>50</v>
      </c>
      <c r="F274" s="7">
        <v>44.8</v>
      </c>
      <c r="G274" s="7">
        <v>20</v>
      </c>
      <c r="H274" s="7">
        <f t="shared" si="2"/>
        <v>0.896</v>
      </c>
    </row>
    <row r="275" spans="2:8" ht="37.5" customHeight="1">
      <c r="B275" s="13">
        <v>33662100</v>
      </c>
      <c r="C275" s="29" t="s">
        <v>212</v>
      </c>
      <c r="D275" s="7" t="s">
        <v>600</v>
      </c>
      <c r="E275" s="13" t="s">
        <v>43</v>
      </c>
      <c r="F275" s="7">
        <v>3240</v>
      </c>
      <c r="G275" s="13">
        <v>1</v>
      </c>
      <c r="H275" s="7">
        <f t="shared" si="2"/>
        <v>3.24</v>
      </c>
    </row>
    <row r="276" spans="2:8" ht="37.5" customHeight="1">
      <c r="B276" s="7">
        <v>33616000</v>
      </c>
      <c r="C276" s="15" t="s">
        <v>233</v>
      </c>
      <c r="D276" s="7" t="s">
        <v>600</v>
      </c>
      <c r="E276" s="7" t="s">
        <v>35</v>
      </c>
      <c r="F276" s="7">
        <v>98</v>
      </c>
      <c r="G276" s="7">
        <v>60</v>
      </c>
      <c r="H276" s="7">
        <f t="shared" si="2"/>
        <v>5.88</v>
      </c>
    </row>
    <row r="277" spans="2:8" ht="37.5" customHeight="1">
      <c r="B277" s="7">
        <v>33641413</v>
      </c>
      <c r="C277" s="15" t="s">
        <v>185</v>
      </c>
      <c r="D277" s="7" t="s">
        <v>600</v>
      </c>
      <c r="E277" s="7" t="s">
        <v>50</v>
      </c>
      <c r="F277" s="7">
        <v>84</v>
      </c>
      <c r="G277" s="7">
        <v>10</v>
      </c>
      <c r="H277" s="7">
        <f t="shared" si="2"/>
        <v>0.84</v>
      </c>
    </row>
    <row r="278" spans="2:8" ht="37.5" customHeight="1">
      <c r="B278" s="13">
        <v>33661122</v>
      </c>
      <c r="C278" s="9" t="s">
        <v>31</v>
      </c>
      <c r="D278" s="7" t="s">
        <v>600</v>
      </c>
      <c r="E278" s="7" t="s">
        <v>35</v>
      </c>
      <c r="F278" s="7">
        <v>5.32</v>
      </c>
      <c r="G278" s="7">
        <v>500</v>
      </c>
      <c r="H278" s="7">
        <f t="shared" si="2"/>
        <v>2.66</v>
      </c>
    </row>
    <row r="279" spans="2:8" ht="37.5" customHeight="1">
      <c r="B279" s="13">
        <v>33661156</v>
      </c>
      <c r="C279" s="9" t="s">
        <v>93</v>
      </c>
      <c r="D279" s="7" t="s">
        <v>600</v>
      </c>
      <c r="E279" s="7" t="s">
        <v>34</v>
      </c>
      <c r="F279" s="7">
        <v>385</v>
      </c>
      <c r="G279" s="7">
        <v>10</v>
      </c>
      <c r="H279" s="7">
        <f t="shared" si="2"/>
        <v>3.85</v>
      </c>
    </row>
    <row r="280" spans="2:8" ht="37.5" customHeight="1">
      <c r="B280" s="7">
        <v>33642220</v>
      </c>
      <c r="C280" s="9" t="s">
        <v>84</v>
      </c>
      <c r="D280" s="7" t="s">
        <v>600</v>
      </c>
      <c r="E280" s="7" t="s">
        <v>35</v>
      </c>
      <c r="F280" s="7">
        <v>30.92</v>
      </c>
      <c r="G280" s="7">
        <v>300</v>
      </c>
      <c r="H280" s="7">
        <f t="shared" si="2"/>
        <v>9.276</v>
      </c>
    </row>
    <row r="281" spans="2:8" ht="37.5" customHeight="1">
      <c r="B281" s="13">
        <v>33691213</v>
      </c>
      <c r="C281" s="15" t="s">
        <v>97</v>
      </c>
      <c r="D281" s="7" t="s">
        <v>600</v>
      </c>
      <c r="E281" s="7" t="s">
        <v>42</v>
      </c>
      <c r="F281" s="7">
        <v>48.5</v>
      </c>
      <c r="G281" s="7">
        <v>480</v>
      </c>
      <c r="H281" s="7">
        <f t="shared" si="2"/>
        <v>23.28</v>
      </c>
    </row>
    <row r="282" spans="2:8" ht="37.5" customHeight="1">
      <c r="B282" s="13">
        <v>33622100</v>
      </c>
      <c r="C282" s="9" t="s">
        <v>24</v>
      </c>
      <c r="D282" s="7" t="s">
        <v>600</v>
      </c>
      <c r="E282" s="7" t="s">
        <v>35</v>
      </c>
      <c r="F282" s="7">
        <v>6.12</v>
      </c>
      <c r="G282" s="7">
        <v>600</v>
      </c>
      <c r="H282" s="7">
        <f t="shared" si="2"/>
        <v>3.672</v>
      </c>
    </row>
    <row r="283" spans="2:8" ht="37.5" customHeight="1">
      <c r="B283" s="13">
        <v>33691238</v>
      </c>
      <c r="C283" s="15" t="s">
        <v>137</v>
      </c>
      <c r="D283" s="7" t="s">
        <v>600</v>
      </c>
      <c r="E283" s="7" t="s">
        <v>35</v>
      </c>
      <c r="F283" s="7">
        <v>80.75</v>
      </c>
      <c r="G283" s="7">
        <v>60</v>
      </c>
      <c r="H283" s="7">
        <f t="shared" si="2"/>
        <v>4.845</v>
      </c>
    </row>
    <row r="284" spans="2:8" ht="37.5" customHeight="1">
      <c r="B284" s="13">
        <v>33621620</v>
      </c>
      <c r="C284" s="15" t="s">
        <v>119</v>
      </c>
      <c r="D284" s="7" t="s">
        <v>600</v>
      </c>
      <c r="E284" s="7" t="s">
        <v>35</v>
      </c>
      <c r="F284" s="7">
        <v>27</v>
      </c>
      <c r="G284" s="7">
        <v>1300</v>
      </c>
      <c r="H284" s="7">
        <f t="shared" si="2"/>
        <v>35.1</v>
      </c>
    </row>
    <row r="285" spans="2:8" ht="37.5" customHeight="1">
      <c r="B285" s="7">
        <v>33621540</v>
      </c>
      <c r="C285" s="9" t="s">
        <v>154</v>
      </c>
      <c r="D285" s="7" t="s">
        <v>600</v>
      </c>
      <c r="E285" s="7" t="s">
        <v>50</v>
      </c>
      <c r="F285" s="7">
        <v>32.84</v>
      </c>
      <c r="G285" s="7">
        <v>10</v>
      </c>
      <c r="H285" s="7">
        <f t="shared" si="2"/>
        <v>0.3284</v>
      </c>
    </row>
    <row r="286" spans="2:8" ht="37.5" customHeight="1">
      <c r="B286" s="13">
        <v>33651111</v>
      </c>
      <c r="C286" s="9" t="s">
        <v>28</v>
      </c>
      <c r="D286" s="7" t="s">
        <v>600</v>
      </c>
      <c r="E286" s="7" t="s">
        <v>34</v>
      </c>
      <c r="F286" s="7">
        <v>861</v>
      </c>
      <c r="G286" s="7">
        <v>40</v>
      </c>
      <c r="H286" s="7">
        <f t="shared" si="2"/>
        <v>34.44</v>
      </c>
    </row>
    <row r="287" spans="2:8" ht="37.5" customHeight="1">
      <c r="B287" s="13">
        <v>33691191</v>
      </c>
      <c r="C287" s="9" t="s">
        <v>122</v>
      </c>
      <c r="D287" s="7" t="s">
        <v>600</v>
      </c>
      <c r="E287" s="7" t="s">
        <v>35</v>
      </c>
      <c r="F287" s="7">
        <v>72</v>
      </c>
      <c r="G287" s="7">
        <v>450</v>
      </c>
      <c r="H287" s="7">
        <f t="shared" si="2"/>
        <v>32.4</v>
      </c>
    </row>
    <row r="288" spans="2:8" ht="37.5" customHeight="1">
      <c r="B288" s="13">
        <v>33642230</v>
      </c>
      <c r="C288" s="9" t="s">
        <v>96</v>
      </c>
      <c r="D288" s="7" t="s">
        <v>600</v>
      </c>
      <c r="E288" s="7" t="s">
        <v>35</v>
      </c>
      <c r="F288" s="7">
        <v>11.86</v>
      </c>
      <c r="G288" s="7">
        <v>200</v>
      </c>
      <c r="H288" s="7">
        <f t="shared" si="2"/>
        <v>2.372</v>
      </c>
    </row>
    <row r="289" spans="2:8" ht="37.5" customHeight="1">
      <c r="B289" s="13">
        <v>33621761</v>
      </c>
      <c r="C289" s="15" t="s">
        <v>213</v>
      </c>
      <c r="D289" s="7" t="s">
        <v>600</v>
      </c>
      <c r="E289" s="7" t="s">
        <v>35</v>
      </c>
      <c r="F289" s="7">
        <v>20.83</v>
      </c>
      <c r="G289" s="7">
        <v>4500</v>
      </c>
      <c r="H289" s="7">
        <f t="shared" si="2"/>
        <v>93.73499999999999</v>
      </c>
    </row>
    <row r="290" spans="2:8" ht="37.5" customHeight="1">
      <c r="B290" s="7">
        <v>33611200</v>
      </c>
      <c r="C290" s="9" t="s">
        <v>183</v>
      </c>
      <c r="D290" s="7" t="s">
        <v>600</v>
      </c>
      <c r="E290" s="7" t="s">
        <v>42</v>
      </c>
      <c r="F290" s="7">
        <v>7.65</v>
      </c>
      <c r="G290" s="7">
        <v>200</v>
      </c>
      <c r="H290" s="7">
        <f t="shared" si="2"/>
        <v>1.53</v>
      </c>
    </row>
    <row r="291" spans="2:8" ht="37.5" customHeight="1">
      <c r="B291" s="13">
        <v>33631170</v>
      </c>
      <c r="C291" s="9" t="s">
        <v>274</v>
      </c>
      <c r="D291" s="7" t="s">
        <v>600</v>
      </c>
      <c r="E291" s="7" t="s">
        <v>39</v>
      </c>
      <c r="F291" s="7">
        <v>612.48</v>
      </c>
      <c r="G291" s="7">
        <v>5</v>
      </c>
      <c r="H291" s="7">
        <f t="shared" si="2"/>
        <v>3.0624000000000002</v>
      </c>
    </row>
    <row r="292" spans="2:8" ht="37.5" customHeight="1">
      <c r="B292" s="7">
        <v>33621440</v>
      </c>
      <c r="C292" s="9" t="s">
        <v>607</v>
      </c>
      <c r="D292" s="7" t="s">
        <v>600</v>
      </c>
      <c r="E292" s="7" t="s">
        <v>50</v>
      </c>
      <c r="F292" s="7">
        <v>26.8</v>
      </c>
      <c r="G292" s="7">
        <v>10</v>
      </c>
      <c r="H292" s="7">
        <f t="shared" si="2"/>
        <v>0.268</v>
      </c>
    </row>
    <row r="293" spans="2:8" ht="37.5" customHeight="1">
      <c r="B293" s="13">
        <v>33691208</v>
      </c>
      <c r="C293" s="29" t="s">
        <v>92</v>
      </c>
      <c r="D293" s="7" t="s">
        <v>600</v>
      </c>
      <c r="E293" s="13" t="s">
        <v>42</v>
      </c>
      <c r="F293" s="7">
        <v>130.4</v>
      </c>
      <c r="G293" s="13">
        <v>120</v>
      </c>
      <c r="H293" s="7">
        <f t="shared" si="2"/>
        <v>15.648</v>
      </c>
    </row>
    <row r="294" spans="2:8" ht="37.5" customHeight="1">
      <c r="B294" s="13">
        <v>33621700</v>
      </c>
      <c r="C294" s="29" t="s">
        <v>123</v>
      </c>
      <c r="D294" s="7" t="s">
        <v>600</v>
      </c>
      <c r="E294" s="7" t="s">
        <v>35</v>
      </c>
      <c r="F294" s="7">
        <v>18.4</v>
      </c>
      <c r="G294" s="7">
        <v>600</v>
      </c>
      <c r="H294" s="7">
        <f t="shared" si="2"/>
        <v>11.04</v>
      </c>
    </row>
    <row r="295" spans="2:8" ht="37.5" customHeight="1">
      <c r="B295" s="13">
        <v>33671113</v>
      </c>
      <c r="C295" s="9" t="s">
        <v>32</v>
      </c>
      <c r="D295" s="7" t="s">
        <v>600</v>
      </c>
      <c r="E295" s="7" t="s">
        <v>35</v>
      </c>
      <c r="F295" s="7">
        <v>14.15</v>
      </c>
      <c r="G295" s="7">
        <v>240</v>
      </c>
      <c r="H295" s="7">
        <f t="shared" si="2"/>
        <v>3.396</v>
      </c>
    </row>
    <row r="296" spans="2:8" ht="37.5" customHeight="1">
      <c r="B296" s="7">
        <v>33651199</v>
      </c>
      <c r="C296" s="9" t="s">
        <v>33</v>
      </c>
      <c r="D296" s="7" t="s">
        <v>600</v>
      </c>
      <c r="E296" s="7" t="s">
        <v>43</v>
      </c>
      <c r="F296" s="7">
        <v>7800</v>
      </c>
      <c r="G296" s="7">
        <v>10</v>
      </c>
      <c r="H296" s="7">
        <f t="shared" si="2"/>
        <v>78</v>
      </c>
    </row>
    <row r="297" spans="1:8" ht="36" customHeight="1">
      <c r="A297" s="18"/>
      <c r="B297" s="13"/>
      <c r="C297" s="8" t="s">
        <v>14</v>
      </c>
      <c r="D297" s="7"/>
      <c r="E297" s="7"/>
      <c r="F297" s="7"/>
      <c r="G297" s="37"/>
      <c r="H297" s="7"/>
    </row>
    <row r="298" spans="2:8" ht="30.75" customHeight="1">
      <c r="B298" s="13">
        <v>33411560</v>
      </c>
      <c r="C298" s="9" t="s">
        <v>63</v>
      </c>
      <c r="D298" s="7" t="s">
        <v>2</v>
      </c>
      <c r="E298" s="7" t="s">
        <v>38</v>
      </c>
      <c r="F298" s="7">
        <v>3500</v>
      </c>
      <c r="G298" s="37">
        <v>14</v>
      </c>
      <c r="H298" s="7">
        <f t="shared" si="2"/>
        <v>49</v>
      </c>
    </row>
    <row r="299" spans="2:8" ht="30" customHeight="1">
      <c r="B299" s="13">
        <v>33696500</v>
      </c>
      <c r="C299" s="9" t="s">
        <v>472</v>
      </c>
      <c r="D299" s="7" t="s">
        <v>2</v>
      </c>
      <c r="E299" s="7" t="s">
        <v>37</v>
      </c>
      <c r="F299" s="7">
        <v>1900</v>
      </c>
      <c r="G299" s="37">
        <v>10</v>
      </c>
      <c r="H299" s="7">
        <f t="shared" si="2"/>
        <v>19</v>
      </c>
    </row>
    <row r="300" spans="2:8" ht="27" customHeight="1">
      <c r="B300" s="13">
        <v>33696500</v>
      </c>
      <c r="C300" s="9" t="s">
        <v>64</v>
      </c>
      <c r="D300" s="7" t="s">
        <v>2</v>
      </c>
      <c r="E300" s="7" t="s">
        <v>38</v>
      </c>
      <c r="F300" s="7">
        <v>3342.857</v>
      </c>
      <c r="G300" s="37">
        <v>7</v>
      </c>
      <c r="H300" s="7">
        <f t="shared" si="2"/>
        <v>23.399999</v>
      </c>
    </row>
    <row r="301" spans="2:8" ht="30.75" customHeight="1">
      <c r="B301" s="13">
        <v>33696500</v>
      </c>
      <c r="C301" s="9" t="s">
        <v>202</v>
      </c>
      <c r="D301" s="7" t="s">
        <v>2</v>
      </c>
      <c r="E301" s="7" t="s">
        <v>38</v>
      </c>
      <c r="F301" s="13">
        <v>2000</v>
      </c>
      <c r="G301" s="37">
        <v>5</v>
      </c>
      <c r="H301" s="7">
        <f t="shared" si="2"/>
        <v>10</v>
      </c>
    </row>
    <row r="302" spans="2:8" ht="44.25" customHeight="1">
      <c r="B302" s="13">
        <v>33696500</v>
      </c>
      <c r="C302" s="15" t="s">
        <v>65</v>
      </c>
      <c r="D302" s="7" t="s">
        <v>2</v>
      </c>
      <c r="E302" s="7" t="s">
        <v>38</v>
      </c>
      <c r="F302" s="7">
        <v>26714.29</v>
      </c>
      <c r="G302" s="37">
        <v>7</v>
      </c>
      <c r="H302" s="7">
        <f t="shared" si="2"/>
        <v>187.00003</v>
      </c>
    </row>
    <row r="303" spans="2:8" ht="29.25" customHeight="1">
      <c r="B303" s="13">
        <v>33696500</v>
      </c>
      <c r="C303" s="15" t="s">
        <v>471</v>
      </c>
      <c r="D303" s="7" t="s">
        <v>2</v>
      </c>
      <c r="E303" s="7" t="s">
        <v>133</v>
      </c>
      <c r="F303" s="7">
        <v>850</v>
      </c>
      <c r="G303" s="37">
        <v>28</v>
      </c>
      <c r="H303" s="7">
        <f t="shared" si="2"/>
        <v>23.8</v>
      </c>
    </row>
    <row r="304" spans="2:8" ht="29.25" customHeight="1">
      <c r="B304" s="13">
        <v>33410000</v>
      </c>
      <c r="C304" s="16" t="s">
        <v>244</v>
      </c>
      <c r="D304" s="7" t="s">
        <v>2</v>
      </c>
      <c r="E304" s="7" t="s">
        <v>34</v>
      </c>
      <c r="F304" s="7">
        <v>2500</v>
      </c>
      <c r="G304" s="35">
        <v>2</v>
      </c>
      <c r="H304" s="7">
        <f t="shared" si="2"/>
        <v>5</v>
      </c>
    </row>
    <row r="305" spans="2:8" ht="30" customHeight="1">
      <c r="B305" s="13">
        <v>33696500</v>
      </c>
      <c r="C305" s="15" t="s">
        <v>176</v>
      </c>
      <c r="D305" s="7" t="s">
        <v>2</v>
      </c>
      <c r="E305" s="7" t="s">
        <v>38</v>
      </c>
      <c r="F305" s="7">
        <v>9500</v>
      </c>
      <c r="G305" s="37">
        <v>3</v>
      </c>
      <c r="H305" s="7">
        <f t="shared" si="2"/>
        <v>28.5</v>
      </c>
    </row>
    <row r="306" spans="2:8" ht="25.5" customHeight="1">
      <c r="B306" s="13">
        <v>33696500</v>
      </c>
      <c r="C306" s="15" t="s">
        <v>132</v>
      </c>
      <c r="D306" s="7" t="s">
        <v>2</v>
      </c>
      <c r="E306" s="7" t="s">
        <v>38</v>
      </c>
      <c r="F306" s="13">
        <v>1950</v>
      </c>
      <c r="G306" s="37">
        <v>8</v>
      </c>
      <c r="H306" s="7">
        <f t="shared" si="2"/>
        <v>15.6</v>
      </c>
    </row>
    <row r="307" spans="2:8" ht="32.25" customHeight="1">
      <c r="B307" s="13">
        <v>33696500</v>
      </c>
      <c r="C307" s="15" t="s">
        <v>69</v>
      </c>
      <c r="D307" s="7" t="s">
        <v>2</v>
      </c>
      <c r="E307" s="7" t="s">
        <v>38</v>
      </c>
      <c r="F307" s="7">
        <v>3700</v>
      </c>
      <c r="G307" s="37">
        <v>1</v>
      </c>
      <c r="H307" s="7">
        <f t="shared" si="2"/>
        <v>3.7</v>
      </c>
    </row>
    <row r="308" spans="2:8" ht="24.75" customHeight="1">
      <c r="B308" s="13">
        <v>33211180</v>
      </c>
      <c r="C308" s="15" t="s">
        <v>275</v>
      </c>
      <c r="D308" s="7" t="s">
        <v>2</v>
      </c>
      <c r="E308" s="7" t="s">
        <v>38</v>
      </c>
      <c r="F308" s="7">
        <v>6000</v>
      </c>
      <c r="G308" s="37">
        <v>1</v>
      </c>
      <c r="H308" s="7">
        <f t="shared" si="2"/>
        <v>6</v>
      </c>
    </row>
    <row r="309" spans="2:8" ht="35.25" customHeight="1">
      <c r="B309" s="13">
        <v>33696500</v>
      </c>
      <c r="C309" s="15" t="s">
        <v>276</v>
      </c>
      <c r="D309" s="7" t="s">
        <v>2</v>
      </c>
      <c r="E309" s="7" t="s">
        <v>38</v>
      </c>
      <c r="F309" s="7">
        <v>7500</v>
      </c>
      <c r="G309" s="37">
        <v>1</v>
      </c>
      <c r="H309" s="7">
        <f t="shared" si="2"/>
        <v>7.5</v>
      </c>
    </row>
    <row r="310" spans="2:8" ht="37.5" customHeight="1">
      <c r="B310" s="13">
        <v>33211150</v>
      </c>
      <c r="C310" s="15" t="s">
        <v>67</v>
      </c>
      <c r="D310" s="7" t="s">
        <v>2</v>
      </c>
      <c r="E310" s="7" t="s">
        <v>0</v>
      </c>
      <c r="F310" s="7">
        <v>4400</v>
      </c>
      <c r="G310" s="37">
        <v>4</v>
      </c>
      <c r="H310" s="7">
        <f t="shared" si="2"/>
        <v>17.6</v>
      </c>
    </row>
    <row r="311" spans="2:8" ht="37.5" customHeight="1">
      <c r="B311" s="13">
        <v>33211130</v>
      </c>
      <c r="C311" s="15" t="s">
        <v>246</v>
      </c>
      <c r="D311" s="7" t="s">
        <v>2</v>
      </c>
      <c r="E311" s="7" t="s">
        <v>38</v>
      </c>
      <c r="F311" s="7">
        <v>383.33</v>
      </c>
      <c r="G311" s="38">
        <v>12</v>
      </c>
      <c r="H311" s="7">
        <f t="shared" si="2"/>
        <v>4.59996</v>
      </c>
    </row>
    <row r="312" spans="2:8" ht="32.25" customHeight="1">
      <c r="B312" s="13">
        <v>33211120</v>
      </c>
      <c r="C312" s="9" t="s">
        <v>247</v>
      </c>
      <c r="D312" s="7" t="s">
        <v>2</v>
      </c>
      <c r="E312" s="7" t="s">
        <v>38</v>
      </c>
      <c r="F312" s="7">
        <v>4200</v>
      </c>
      <c r="G312" s="38">
        <v>12</v>
      </c>
      <c r="H312" s="7">
        <f t="shared" si="2"/>
        <v>50.4</v>
      </c>
    </row>
    <row r="313" spans="2:8" ht="27.75" customHeight="1">
      <c r="B313" s="13">
        <v>33211250</v>
      </c>
      <c r="C313" s="9" t="s">
        <v>195</v>
      </c>
      <c r="D313" s="7" t="s">
        <v>2</v>
      </c>
      <c r="E313" s="7" t="s">
        <v>38</v>
      </c>
      <c r="F313" s="7">
        <v>6200</v>
      </c>
      <c r="G313" s="38">
        <v>5</v>
      </c>
      <c r="H313" s="7">
        <f t="shared" si="2"/>
        <v>31</v>
      </c>
    </row>
    <row r="314" spans="2:8" ht="30" customHeight="1">
      <c r="B314" s="13">
        <v>33211300</v>
      </c>
      <c r="C314" s="9" t="s">
        <v>248</v>
      </c>
      <c r="D314" s="7" t="s">
        <v>2</v>
      </c>
      <c r="E314" s="7" t="s">
        <v>38</v>
      </c>
      <c r="F314" s="7">
        <v>5800</v>
      </c>
      <c r="G314" s="38">
        <v>2</v>
      </c>
      <c r="H314" s="7">
        <f t="shared" si="2"/>
        <v>11.6</v>
      </c>
    </row>
    <row r="315" spans="2:8" ht="30.75" customHeight="1">
      <c r="B315" s="13">
        <v>33696500</v>
      </c>
      <c r="C315" s="9" t="s">
        <v>66</v>
      </c>
      <c r="D315" s="7" t="s">
        <v>2</v>
      </c>
      <c r="E315" s="7" t="s">
        <v>38</v>
      </c>
      <c r="F315" s="7">
        <v>18800</v>
      </c>
      <c r="G315" s="38">
        <v>2</v>
      </c>
      <c r="H315" s="7">
        <f t="shared" si="2"/>
        <v>37.6</v>
      </c>
    </row>
    <row r="316" spans="2:8" ht="30.75" customHeight="1">
      <c r="B316" s="13">
        <v>33696200</v>
      </c>
      <c r="C316" s="22" t="s">
        <v>258</v>
      </c>
      <c r="D316" s="7" t="s">
        <v>2</v>
      </c>
      <c r="E316" s="7" t="s">
        <v>38</v>
      </c>
      <c r="F316" s="7">
        <v>16400</v>
      </c>
      <c r="G316" s="38">
        <v>6</v>
      </c>
      <c r="H316" s="7">
        <f t="shared" si="2"/>
        <v>98.4</v>
      </c>
    </row>
    <row r="317" spans="2:8" ht="30">
      <c r="B317" s="13">
        <v>33696500</v>
      </c>
      <c r="C317" s="15" t="s">
        <v>203</v>
      </c>
      <c r="D317" s="7" t="s">
        <v>2</v>
      </c>
      <c r="E317" s="7" t="s">
        <v>38</v>
      </c>
      <c r="F317" s="7">
        <v>22400</v>
      </c>
      <c r="G317" s="38">
        <v>6</v>
      </c>
      <c r="H317" s="7">
        <f t="shared" si="2"/>
        <v>134.4</v>
      </c>
    </row>
    <row r="318" spans="2:8" ht="29.25" customHeight="1">
      <c r="B318" s="13">
        <v>33696500</v>
      </c>
      <c r="C318" s="15" t="s">
        <v>114</v>
      </c>
      <c r="D318" s="7" t="s">
        <v>2</v>
      </c>
      <c r="E318" s="7" t="s">
        <v>38</v>
      </c>
      <c r="F318" s="7">
        <v>28400</v>
      </c>
      <c r="G318" s="38">
        <v>1</v>
      </c>
      <c r="H318" s="7">
        <f t="shared" si="2"/>
        <v>28.4</v>
      </c>
    </row>
    <row r="319" spans="2:8" ht="30.75" customHeight="1">
      <c r="B319" s="13">
        <v>33696500</v>
      </c>
      <c r="C319" s="9" t="s">
        <v>196</v>
      </c>
      <c r="D319" s="7" t="s">
        <v>2</v>
      </c>
      <c r="E319" s="7" t="s">
        <v>38</v>
      </c>
      <c r="F319" s="7">
        <v>5000</v>
      </c>
      <c r="G319" s="38">
        <v>2</v>
      </c>
      <c r="H319" s="7">
        <f t="shared" si="2"/>
        <v>10</v>
      </c>
    </row>
    <row r="320" spans="2:8" ht="30" customHeight="1">
      <c r="B320" s="13">
        <v>33696500</v>
      </c>
      <c r="C320" s="15" t="s">
        <v>294</v>
      </c>
      <c r="D320" s="7" t="s">
        <v>2</v>
      </c>
      <c r="E320" s="7" t="s">
        <v>134</v>
      </c>
      <c r="F320" s="13">
        <v>250</v>
      </c>
      <c r="G320" s="38">
        <v>20</v>
      </c>
      <c r="H320" s="7">
        <f t="shared" si="2"/>
        <v>5</v>
      </c>
    </row>
    <row r="321" spans="2:8" ht="36" customHeight="1">
      <c r="B321" s="13">
        <v>33211140</v>
      </c>
      <c r="C321" s="15" t="s">
        <v>249</v>
      </c>
      <c r="D321" s="7" t="s">
        <v>2</v>
      </c>
      <c r="E321" s="7" t="s">
        <v>38</v>
      </c>
      <c r="F321" s="7">
        <v>3700</v>
      </c>
      <c r="G321" s="38">
        <v>2</v>
      </c>
      <c r="H321" s="7">
        <f t="shared" si="2"/>
        <v>7.4</v>
      </c>
    </row>
    <row r="322" spans="2:8" ht="30.75" customHeight="1">
      <c r="B322" s="13">
        <v>33211310</v>
      </c>
      <c r="C322" s="29" t="s">
        <v>473</v>
      </c>
      <c r="D322" s="7" t="s">
        <v>2</v>
      </c>
      <c r="E322" s="7" t="s">
        <v>38</v>
      </c>
      <c r="F322" s="7">
        <v>17000</v>
      </c>
      <c r="G322" s="35">
        <v>5</v>
      </c>
      <c r="H322" s="7">
        <f t="shared" si="2"/>
        <v>85</v>
      </c>
    </row>
    <row r="323" spans="2:8" ht="30.75" customHeight="1">
      <c r="B323" s="13">
        <v>33211290</v>
      </c>
      <c r="C323" s="15" t="s">
        <v>250</v>
      </c>
      <c r="D323" s="7" t="s">
        <v>2</v>
      </c>
      <c r="E323" s="7" t="s">
        <v>38</v>
      </c>
      <c r="F323" s="7">
        <v>12000</v>
      </c>
      <c r="G323" s="38">
        <v>1</v>
      </c>
      <c r="H323" s="7">
        <f t="shared" si="2"/>
        <v>12</v>
      </c>
    </row>
    <row r="324" spans="2:8" ht="30.75" customHeight="1">
      <c r="B324" s="13">
        <v>33211110</v>
      </c>
      <c r="C324" s="15" t="s">
        <v>251</v>
      </c>
      <c r="D324" s="7" t="s">
        <v>2</v>
      </c>
      <c r="E324" s="7" t="s">
        <v>38</v>
      </c>
      <c r="F324" s="7">
        <v>4300</v>
      </c>
      <c r="G324" s="38">
        <v>25</v>
      </c>
      <c r="H324" s="7">
        <f t="shared" si="2"/>
        <v>107.5</v>
      </c>
    </row>
    <row r="325" spans="2:8" ht="46.5">
      <c r="B325" s="13">
        <v>33696300</v>
      </c>
      <c r="C325" s="20" t="s">
        <v>174</v>
      </c>
      <c r="D325" s="7" t="s">
        <v>2</v>
      </c>
      <c r="E325" s="7" t="s">
        <v>1</v>
      </c>
      <c r="F325" s="7">
        <v>8000</v>
      </c>
      <c r="G325" s="37">
        <v>1</v>
      </c>
      <c r="H325" s="7">
        <f t="shared" si="2"/>
        <v>8</v>
      </c>
    </row>
    <row r="326" spans="2:8" ht="40.5" customHeight="1">
      <c r="B326" s="13">
        <v>33696300</v>
      </c>
      <c r="C326" s="20" t="s">
        <v>175</v>
      </c>
      <c r="D326" s="7" t="s">
        <v>2</v>
      </c>
      <c r="E326" s="7" t="s">
        <v>1</v>
      </c>
      <c r="F326" s="7">
        <v>4000</v>
      </c>
      <c r="G326" s="37">
        <v>1</v>
      </c>
      <c r="H326" s="7">
        <f t="shared" si="2"/>
        <v>4</v>
      </c>
    </row>
    <row r="327" spans="2:8" ht="33" customHeight="1">
      <c r="B327" s="13">
        <v>33696300</v>
      </c>
      <c r="C327" s="21" t="s">
        <v>168</v>
      </c>
      <c r="D327" s="7" t="s">
        <v>2</v>
      </c>
      <c r="E327" s="7" t="s">
        <v>1</v>
      </c>
      <c r="F327" s="7">
        <v>12360</v>
      </c>
      <c r="G327" s="37">
        <v>1.5</v>
      </c>
      <c r="H327" s="7">
        <f t="shared" si="2"/>
        <v>18.54</v>
      </c>
    </row>
    <row r="328" spans="2:8" ht="25.5" customHeight="1">
      <c r="B328" s="13">
        <v>33696300</v>
      </c>
      <c r="C328" s="20" t="s">
        <v>295</v>
      </c>
      <c r="D328" s="7" t="s">
        <v>2</v>
      </c>
      <c r="E328" s="7" t="s">
        <v>1</v>
      </c>
      <c r="F328" s="7">
        <v>12360</v>
      </c>
      <c r="G328" s="37">
        <v>1.5</v>
      </c>
      <c r="H328" s="7">
        <f t="shared" si="2"/>
        <v>18.54</v>
      </c>
    </row>
    <row r="329" spans="2:8" ht="24.75" customHeight="1">
      <c r="B329" s="13">
        <v>33696300</v>
      </c>
      <c r="C329" s="20" t="s">
        <v>296</v>
      </c>
      <c r="D329" s="7" t="s">
        <v>2</v>
      </c>
      <c r="E329" s="7" t="s">
        <v>1</v>
      </c>
      <c r="F329" s="7">
        <v>12360</v>
      </c>
      <c r="G329" s="37">
        <v>1.5</v>
      </c>
      <c r="H329" s="7">
        <f aca="true" t="shared" si="3" ref="H329:H410">F329*G329/1000</f>
        <v>18.54</v>
      </c>
    </row>
    <row r="330" spans="1:8" s="18" customFormat="1" ht="27.75" customHeight="1">
      <c r="A330" s="4"/>
      <c r="B330" s="13">
        <v>33211210</v>
      </c>
      <c r="C330" s="16" t="s">
        <v>252</v>
      </c>
      <c r="D330" s="13" t="s">
        <v>2</v>
      </c>
      <c r="E330" s="13" t="s">
        <v>37</v>
      </c>
      <c r="F330" s="7">
        <v>1600</v>
      </c>
      <c r="G330" s="35">
        <v>8</v>
      </c>
      <c r="H330" s="7">
        <f t="shared" si="3"/>
        <v>12.8</v>
      </c>
    </row>
    <row r="331" spans="1:8" s="18" customFormat="1" ht="27.75" customHeight="1">
      <c r="A331" s="4"/>
      <c r="B331" s="13">
        <v>33211190</v>
      </c>
      <c r="C331" s="16" t="s">
        <v>253</v>
      </c>
      <c r="D331" s="13" t="s">
        <v>2</v>
      </c>
      <c r="E331" s="13" t="s">
        <v>37</v>
      </c>
      <c r="F331" s="7">
        <v>900</v>
      </c>
      <c r="G331" s="35">
        <v>5</v>
      </c>
      <c r="H331" s="7">
        <f t="shared" si="3"/>
        <v>4.5</v>
      </c>
    </row>
    <row r="332" spans="1:8" s="18" customFormat="1" ht="27.75" customHeight="1">
      <c r="A332" s="4"/>
      <c r="B332" s="13">
        <v>33211200</v>
      </c>
      <c r="C332" s="16" t="s">
        <v>204</v>
      </c>
      <c r="D332" s="13" t="s">
        <v>2</v>
      </c>
      <c r="E332" s="13" t="s">
        <v>37</v>
      </c>
      <c r="F332" s="7">
        <v>900</v>
      </c>
      <c r="G332" s="35">
        <v>5</v>
      </c>
      <c r="H332" s="7">
        <f t="shared" si="3"/>
        <v>4.5</v>
      </c>
    </row>
    <row r="333" spans="1:8" s="18" customFormat="1" ht="27.75" customHeight="1">
      <c r="A333" s="4"/>
      <c r="B333" s="13">
        <v>33210000</v>
      </c>
      <c r="C333" s="16" t="s">
        <v>205</v>
      </c>
      <c r="D333" s="13" t="s">
        <v>2</v>
      </c>
      <c r="E333" s="13" t="s">
        <v>37</v>
      </c>
      <c r="F333" s="7">
        <v>1500</v>
      </c>
      <c r="G333" s="35">
        <v>5</v>
      </c>
      <c r="H333" s="7">
        <f t="shared" si="3"/>
        <v>7.5</v>
      </c>
    </row>
    <row r="334" spans="1:8" s="18" customFormat="1" ht="27.75" customHeight="1">
      <c r="A334" s="4"/>
      <c r="B334" s="13">
        <v>33211220</v>
      </c>
      <c r="C334" s="16" t="s">
        <v>206</v>
      </c>
      <c r="D334" s="13" t="s">
        <v>2</v>
      </c>
      <c r="E334" s="13" t="s">
        <v>37</v>
      </c>
      <c r="F334" s="7">
        <v>1750</v>
      </c>
      <c r="G334" s="35">
        <v>10</v>
      </c>
      <c r="H334" s="7">
        <f t="shared" si="3"/>
        <v>17.5</v>
      </c>
    </row>
    <row r="335" spans="1:8" s="18" customFormat="1" ht="27.75" customHeight="1">
      <c r="A335" s="4"/>
      <c r="B335" s="13">
        <v>33210000</v>
      </c>
      <c r="C335" s="16" t="s">
        <v>277</v>
      </c>
      <c r="D335" s="13" t="s">
        <v>2</v>
      </c>
      <c r="E335" s="13" t="s">
        <v>182</v>
      </c>
      <c r="F335" s="13">
        <v>5000</v>
      </c>
      <c r="G335" s="35">
        <v>1</v>
      </c>
      <c r="H335" s="7">
        <f t="shared" si="3"/>
        <v>5</v>
      </c>
    </row>
    <row r="336" spans="1:8" s="18" customFormat="1" ht="27.75" customHeight="1">
      <c r="A336" s="4"/>
      <c r="B336" s="13">
        <v>33210000</v>
      </c>
      <c r="C336" s="16" t="s">
        <v>207</v>
      </c>
      <c r="D336" s="13" t="s">
        <v>2</v>
      </c>
      <c r="E336" s="13" t="s">
        <v>1</v>
      </c>
      <c r="F336" s="7">
        <v>960</v>
      </c>
      <c r="G336" s="35">
        <v>1</v>
      </c>
      <c r="H336" s="7">
        <f t="shared" si="3"/>
        <v>0.96</v>
      </c>
    </row>
    <row r="337" spans="1:8" s="18" customFormat="1" ht="27.75" customHeight="1">
      <c r="A337" s="4"/>
      <c r="B337" s="13">
        <v>33210000</v>
      </c>
      <c r="C337" s="16" t="s">
        <v>297</v>
      </c>
      <c r="D337" s="7" t="s">
        <v>2</v>
      </c>
      <c r="E337" s="7" t="s">
        <v>0</v>
      </c>
      <c r="F337" s="13">
        <v>2000</v>
      </c>
      <c r="G337" s="35">
        <v>1</v>
      </c>
      <c r="H337" s="7">
        <f t="shared" si="3"/>
        <v>2</v>
      </c>
    </row>
    <row r="338" spans="1:8" s="18" customFormat="1" ht="27.75" customHeight="1">
      <c r="A338" s="4"/>
      <c r="B338" s="13">
        <v>33210000</v>
      </c>
      <c r="C338" s="32" t="s">
        <v>303</v>
      </c>
      <c r="D338" s="7" t="s">
        <v>2</v>
      </c>
      <c r="E338" s="13" t="s">
        <v>38</v>
      </c>
      <c r="F338" s="7">
        <v>22700</v>
      </c>
      <c r="G338" s="35">
        <v>1</v>
      </c>
      <c r="H338" s="7">
        <f t="shared" si="3"/>
        <v>22.7</v>
      </c>
    </row>
    <row r="339" spans="1:8" s="18" customFormat="1" ht="27.75" customHeight="1">
      <c r="A339" s="4"/>
      <c r="B339" s="13">
        <v>33210000</v>
      </c>
      <c r="C339" s="32" t="s">
        <v>278</v>
      </c>
      <c r="D339" s="7" t="s">
        <v>2</v>
      </c>
      <c r="E339" s="13" t="s">
        <v>38</v>
      </c>
      <c r="F339" s="7">
        <v>3800</v>
      </c>
      <c r="G339" s="35">
        <v>3</v>
      </c>
      <c r="H339" s="7">
        <f t="shared" si="3"/>
        <v>11.4</v>
      </c>
    </row>
    <row r="340" spans="1:8" s="18" customFormat="1" ht="27.75" customHeight="1">
      <c r="A340" s="4"/>
      <c r="B340" s="13">
        <v>33210000</v>
      </c>
      <c r="C340" s="32" t="s">
        <v>282</v>
      </c>
      <c r="D340" s="7" t="s">
        <v>2</v>
      </c>
      <c r="E340" s="13" t="s">
        <v>38</v>
      </c>
      <c r="F340" s="7">
        <v>9100</v>
      </c>
      <c r="G340" s="35">
        <v>1</v>
      </c>
      <c r="H340" s="7">
        <f t="shared" si="3"/>
        <v>9.1</v>
      </c>
    </row>
    <row r="341" spans="1:8" s="18" customFormat="1" ht="27.75" customHeight="1">
      <c r="A341" s="4"/>
      <c r="B341" s="13">
        <v>33210000</v>
      </c>
      <c r="C341" s="32" t="s">
        <v>279</v>
      </c>
      <c r="D341" s="7" t="s">
        <v>2</v>
      </c>
      <c r="E341" s="13" t="s">
        <v>280</v>
      </c>
      <c r="F341" s="7">
        <v>2.5</v>
      </c>
      <c r="G341" s="35">
        <v>500</v>
      </c>
      <c r="H341" s="7">
        <f t="shared" si="3"/>
        <v>1.25</v>
      </c>
    </row>
    <row r="342" spans="1:8" s="18" customFormat="1" ht="27.75" customHeight="1">
      <c r="A342" s="4"/>
      <c r="B342" s="13">
        <v>33651100</v>
      </c>
      <c r="C342" s="32" t="s">
        <v>298</v>
      </c>
      <c r="D342" s="7" t="s">
        <v>2</v>
      </c>
      <c r="E342" s="13" t="s">
        <v>41</v>
      </c>
      <c r="F342" s="7">
        <v>700</v>
      </c>
      <c r="G342" s="35">
        <v>20</v>
      </c>
      <c r="H342" s="7">
        <f t="shared" si="3"/>
        <v>14</v>
      </c>
    </row>
    <row r="343" spans="1:8" s="18" customFormat="1" ht="27.75" customHeight="1">
      <c r="A343" s="4"/>
      <c r="B343" s="13">
        <v>33692513</v>
      </c>
      <c r="C343" s="32" t="s">
        <v>299</v>
      </c>
      <c r="D343" s="7" t="s">
        <v>2</v>
      </c>
      <c r="E343" s="13" t="s">
        <v>38</v>
      </c>
      <c r="F343" s="7">
        <v>1000</v>
      </c>
      <c r="G343" s="35">
        <v>5</v>
      </c>
      <c r="H343" s="7">
        <f t="shared" si="3"/>
        <v>5</v>
      </c>
    </row>
    <row r="344" spans="1:8" s="18" customFormat="1" ht="27.75" customHeight="1">
      <c r="A344" s="4"/>
      <c r="B344" s="13">
        <v>33631000</v>
      </c>
      <c r="C344" s="32" t="s">
        <v>289</v>
      </c>
      <c r="D344" s="7" t="s">
        <v>2</v>
      </c>
      <c r="E344" s="13" t="s">
        <v>280</v>
      </c>
      <c r="F344" s="7">
        <v>175</v>
      </c>
      <c r="G344" s="35">
        <v>200</v>
      </c>
      <c r="H344" s="7">
        <f t="shared" si="3"/>
        <v>35</v>
      </c>
    </row>
    <row r="345" spans="1:8" s="18" customFormat="1" ht="27.75" customHeight="1">
      <c r="A345" s="34"/>
      <c r="B345" s="7">
        <v>33662000</v>
      </c>
      <c r="C345" s="32" t="s">
        <v>591</v>
      </c>
      <c r="D345" s="7" t="s">
        <v>2</v>
      </c>
      <c r="E345" s="13" t="s">
        <v>37</v>
      </c>
      <c r="F345" s="7">
        <v>106</v>
      </c>
      <c r="G345" s="35">
        <v>3</v>
      </c>
      <c r="H345" s="7">
        <f t="shared" si="3"/>
        <v>0.318</v>
      </c>
    </row>
    <row r="346" spans="1:8" s="18" customFormat="1" ht="27.75" customHeight="1">
      <c r="A346" s="34"/>
      <c r="B346" s="13">
        <v>33411560</v>
      </c>
      <c r="C346" s="9" t="s">
        <v>63</v>
      </c>
      <c r="D346" s="7" t="s">
        <v>600</v>
      </c>
      <c r="E346" s="7" t="s">
        <v>0</v>
      </c>
      <c r="F346" s="7">
        <v>3500</v>
      </c>
      <c r="G346" s="7">
        <v>500</v>
      </c>
      <c r="H346" s="7">
        <f t="shared" si="3"/>
        <v>1750</v>
      </c>
    </row>
    <row r="347" spans="1:8" s="18" customFormat="1" ht="27.75" customHeight="1">
      <c r="A347" s="34"/>
      <c r="B347" s="13">
        <v>33141810</v>
      </c>
      <c r="C347" s="15" t="s">
        <v>176</v>
      </c>
      <c r="D347" s="7" t="s">
        <v>600</v>
      </c>
      <c r="E347" s="7" t="s">
        <v>38</v>
      </c>
      <c r="F347" s="7">
        <v>9500</v>
      </c>
      <c r="G347" s="7">
        <v>1</v>
      </c>
      <c r="H347" s="7">
        <f t="shared" si="3"/>
        <v>9.5</v>
      </c>
    </row>
    <row r="348" spans="1:8" s="18" customFormat="1" ht="27.75" customHeight="1">
      <c r="A348" s="34"/>
      <c r="B348" s="13">
        <v>33211130</v>
      </c>
      <c r="C348" s="15" t="s">
        <v>246</v>
      </c>
      <c r="D348" s="7" t="s">
        <v>600</v>
      </c>
      <c r="E348" s="7" t="s">
        <v>38</v>
      </c>
      <c r="F348" s="7">
        <v>383.33</v>
      </c>
      <c r="G348" s="7">
        <v>2</v>
      </c>
      <c r="H348" s="7">
        <f t="shared" si="3"/>
        <v>0.76666</v>
      </c>
    </row>
    <row r="349" spans="1:8" s="18" customFormat="1" ht="27.75" customHeight="1">
      <c r="A349" s="34"/>
      <c r="B349" s="13">
        <v>33211120</v>
      </c>
      <c r="C349" s="9" t="s">
        <v>247</v>
      </c>
      <c r="D349" s="7" t="s">
        <v>600</v>
      </c>
      <c r="E349" s="7" t="s">
        <v>38</v>
      </c>
      <c r="F349" s="7">
        <v>4200</v>
      </c>
      <c r="G349" s="7">
        <v>2</v>
      </c>
      <c r="H349" s="7">
        <f t="shared" si="3"/>
        <v>8.4</v>
      </c>
    </row>
    <row r="350" spans="1:8" s="18" customFormat="1" ht="27.75" customHeight="1">
      <c r="A350" s="34"/>
      <c r="B350" s="13">
        <v>33211300</v>
      </c>
      <c r="C350" s="9" t="s">
        <v>248</v>
      </c>
      <c r="D350" s="7" t="s">
        <v>600</v>
      </c>
      <c r="E350" s="7" t="s">
        <v>38</v>
      </c>
      <c r="F350" s="7">
        <v>5800</v>
      </c>
      <c r="G350" s="7">
        <v>1</v>
      </c>
      <c r="H350" s="7">
        <f t="shared" si="3"/>
        <v>5.8</v>
      </c>
    </row>
    <row r="351" spans="1:8" s="18" customFormat="1" ht="27.75" customHeight="1">
      <c r="A351" s="34"/>
      <c r="B351" s="13">
        <v>33696200</v>
      </c>
      <c r="C351" s="22" t="s">
        <v>258</v>
      </c>
      <c r="D351" s="7" t="s">
        <v>600</v>
      </c>
      <c r="E351" s="7" t="s">
        <v>38</v>
      </c>
      <c r="F351" s="7">
        <v>16400</v>
      </c>
      <c r="G351" s="7">
        <v>3</v>
      </c>
      <c r="H351" s="7">
        <f t="shared" si="3"/>
        <v>49.2</v>
      </c>
    </row>
    <row r="352" spans="1:8" s="18" customFormat="1" ht="27.75" customHeight="1">
      <c r="A352" s="34"/>
      <c r="B352" s="13">
        <v>33696500</v>
      </c>
      <c r="C352" s="15" t="s">
        <v>203</v>
      </c>
      <c r="D352" s="7" t="s">
        <v>600</v>
      </c>
      <c r="E352" s="7" t="s">
        <v>38</v>
      </c>
      <c r="F352" s="7">
        <v>22400</v>
      </c>
      <c r="G352" s="7">
        <v>1</v>
      </c>
      <c r="H352" s="7">
        <f t="shared" si="3"/>
        <v>22.4</v>
      </c>
    </row>
    <row r="353" spans="1:8" s="18" customFormat="1" ht="27.75" customHeight="1">
      <c r="A353" s="34"/>
      <c r="B353" s="13">
        <v>33211310</v>
      </c>
      <c r="C353" s="29" t="s">
        <v>473</v>
      </c>
      <c r="D353" s="7" t="s">
        <v>600</v>
      </c>
      <c r="E353" s="7" t="s">
        <v>38</v>
      </c>
      <c r="F353" s="7">
        <v>17000</v>
      </c>
      <c r="G353" s="7">
        <v>2</v>
      </c>
      <c r="H353" s="7">
        <f t="shared" si="3"/>
        <v>34</v>
      </c>
    </row>
    <row r="354" spans="1:8" s="18" customFormat="1" ht="27.75" customHeight="1">
      <c r="A354" s="34"/>
      <c r="B354" s="13">
        <v>33696300</v>
      </c>
      <c r="C354" s="20" t="s">
        <v>174</v>
      </c>
      <c r="D354" s="7" t="s">
        <v>600</v>
      </c>
      <c r="E354" s="7" t="s">
        <v>1</v>
      </c>
      <c r="F354" s="7">
        <v>8000</v>
      </c>
      <c r="G354" s="7">
        <v>1</v>
      </c>
      <c r="H354" s="7">
        <f t="shared" si="3"/>
        <v>8</v>
      </c>
    </row>
    <row r="355" spans="1:8" s="18" customFormat="1" ht="27.75" customHeight="1">
      <c r="A355" s="34"/>
      <c r="B355" s="13">
        <v>33211210</v>
      </c>
      <c r="C355" s="16" t="s">
        <v>252</v>
      </c>
      <c r="D355" s="7" t="s">
        <v>600</v>
      </c>
      <c r="E355" s="13" t="s">
        <v>37</v>
      </c>
      <c r="F355" s="7">
        <v>1600</v>
      </c>
      <c r="G355" s="13">
        <v>13</v>
      </c>
      <c r="H355" s="7">
        <f t="shared" si="3"/>
        <v>20.8</v>
      </c>
    </row>
    <row r="356" spans="1:8" s="18" customFormat="1" ht="27.75" customHeight="1">
      <c r="A356" s="34"/>
      <c r="B356" s="13">
        <v>33211190</v>
      </c>
      <c r="C356" s="16" t="s">
        <v>253</v>
      </c>
      <c r="D356" s="7" t="s">
        <v>600</v>
      </c>
      <c r="E356" s="13" t="s">
        <v>37</v>
      </c>
      <c r="F356" s="7">
        <v>900</v>
      </c>
      <c r="G356" s="13">
        <v>10</v>
      </c>
      <c r="H356" s="7">
        <f t="shared" si="3"/>
        <v>9</v>
      </c>
    </row>
    <row r="357" spans="1:8" s="18" customFormat="1" ht="27.75" customHeight="1">
      <c r="A357" s="34"/>
      <c r="B357" s="13">
        <v>33211200</v>
      </c>
      <c r="C357" s="16" t="s">
        <v>204</v>
      </c>
      <c r="D357" s="7" t="s">
        <v>600</v>
      </c>
      <c r="E357" s="13" t="s">
        <v>37</v>
      </c>
      <c r="F357" s="7">
        <v>900</v>
      </c>
      <c r="G357" s="13">
        <v>10</v>
      </c>
      <c r="H357" s="7">
        <f t="shared" si="3"/>
        <v>9</v>
      </c>
    </row>
    <row r="358" spans="1:8" s="18" customFormat="1" ht="27.75" customHeight="1">
      <c r="A358" s="34"/>
      <c r="B358" s="13">
        <v>33210000</v>
      </c>
      <c r="C358" s="16" t="s">
        <v>205</v>
      </c>
      <c r="D358" s="7" t="s">
        <v>600</v>
      </c>
      <c r="E358" s="13" t="s">
        <v>37</v>
      </c>
      <c r="F358" s="7">
        <v>1500</v>
      </c>
      <c r="G358" s="13">
        <v>10</v>
      </c>
      <c r="H358" s="7">
        <f t="shared" si="3"/>
        <v>15</v>
      </c>
    </row>
    <row r="359" spans="1:8" s="18" customFormat="1" ht="27.75" customHeight="1">
      <c r="A359" s="34"/>
      <c r="B359" s="13">
        <v>33211220</v>
      </c>
      <c r="C359" s="16" t="s">
        <v>206</v>
      </c>
      <c r="D359" s="7" t="s">
        <v>600</v>
      </c>
      <c r="E359" s="13" t="s">
        <v>37</v>
      </c>
      <c r="F359" s="7">
        <v>1750</v>
      </c>
      <c r="G359" s="13">
        <v>10</v>
      </c>
      <c r="H359" s="7">
        <f t="shared" si="3"/>
        <v>17.5</v>
      </c>
    </row>
    <row r="360" spans="1:8" s="18" customFormat="1" ht="27.75" customHeight="1">
      <c r="A360" s="34"/>
      <c r="B360" s="13">
        <v>33210000</v>
      </c>
      <c r="C360" s="16" t="s">
        <v>277</v>
      </c>
      <c r="D360" s="7" t="s">
        <v>600</v>
      </c>
      <c r="E360" s="13" t="s">
        <v>182</v>
      </c>
      <c r="F360" s="13">
        <v>5000</v>
      </c>
      <c r="G360" s="13">
        <v>1</v>
      </c>
      <c r="H360" s="7">
        <f t="shared" si="3"/>
        <v>5</v>
      </c>
    </row>
    <row r="361" spans="1:8" s="18" customFormat="1" ht="27.75" customHeight="1">
      <c r="A361" s="34"/>
      <c r="B361" s="13">
        <v>33210000</v>
      </c>
      <c r="C361" s="32" t="s">
        <v>278</v>
      </c>
      <c r="D361" s="7" t="s">
        <v>600</v>
      </c>
      <c r="E361" s="13" t="s">
        <v>38</v>
      </c>
      <c r="F361" s="7">
        <v>3800</v>
      </c>
      <c r="G361" s="13">
        <v>1</v>
      </c>
      <c r="H361" s="7">
        <f t="shared" si="3"/>
        <v>3.8</v>
      </c>
    </row>
    <row r="362" spans="1:8" s="18" customFormat="1" ht="27.75" customHeight="1">
      <c r="A362" s="34"/>
      <c r="B362" s="13">
        <v>33651100</v>
      </c>
      <c r="C362" s="32" t="s">
        <v>298</v>
      </c>
      <c r="D362" s="7" t="s">
        <v>600</v>
      </c>
      <c r="E362" s="13" t="s">
        <v>41</v>
      </c>
      <c r="F362" s="7">
        <v>700</v>
      </c>
      <c r="G362" s="13">
        <v>10</v>
      </c>
      <c r="H362" s="7">
        <f t="shared" si="3"/>
        <v>7</v>
      </c>
    </row>
    <row r="363" spans="1:8" s="18" customFormat="1" ht="27.75" customHeight="1">
      <c r="A363" s="34"/>
      <c r="B363" s="7">
        <v>24311600</v>
      </c>
      <c r="C363" s="32" t="s">
        <v>591</v>
      </c>
      <c r="D363" s="7" t="s">
        <v>600</v>
      </c>
      <c r="E363" s="13" t="s">
        <v>37</v>
      </c>
      <c r="F363" s="7">
        <v>106</v>
      </c>
      <c r="G363" s="13">
        <v>2</v>
      </c>
      <c r="H363" s="7">
        <f t="shared" si="3"/>
        <v>0.212</v>
      </c>
    </row>
    <row r="364" spans="1:8" ht="24.75" customHeight="1">
      <c r="A364" s="36"/>
      <c r="B364" s="13"/>
      <c r="C364" s="10" t="s">
        <v>179</v>
      </c>
      <c r="D364" s="7"/>
      <c r="E364" s="7"/>
      <c r="F364" s="7"/>
      <c r="G364" s="37"/>
      <c r="H364" s="7"/>
    </row>
    <row r="365" spans="1:8" ht="36.75" customHeight="1">
      <c r="A365" s="36"/>
      <c r="B365" s="13">
        <v>33141114</v>
      </c>
      <c r="C365" s="9" t="s">
        <v>46</v>
      </c>
      <c r="D365" s="7" t="s">
        <v>2</v>
      </c>
      <c r="E365" s="7" t="s">
        <v>0</v>
      </c>
      <c r="F365" s="7">
        <v>74</v>
      </c>
      <c r="G365" s="37">
        <v>500</v>
      </c>
      <c r="H365" s="7">
        <f t="shared" si="3"/>
        <v>37</v>
      </c>
    </row>
    <row r="366" spans="1:8" ht="37.5" customHeight="1">
      <c r="A366" s="36"/>
      <c r="B366" s="13">
        <v>33141117</v>
      </c>
      <c r="C366" s="9" t="s">
        <v>47</v>
      </c>
      <c r="D366" s="7" t="s">
        <v>2</v>
      </c>
      <c r="E366" s="7" t="s">
        <v>0</v>
      </c>
      <c r="F366" s="7">
        <v>81</v>
      </c>
      <c r="G366" s="37">
        <v>600</v>
      </c>
      <c r="H366" s="7">
        <f t="shared" si="3"/>
        <v>48.6</v>
      </c>
    </row>
    <row r="367" spans="1:8" ht="32.25" customHeight="1">
      <c r="A367" s="36"/>
      <c r="B367" s="13">
        <v>33141159</v>
      </c>
      <c r="C367" s="9" t="s">
        <v>48</v>
      </c>
      <c r="D367" s="7" t="s">
        <v>2</v>
      </c>
      <c r="E367" s="7" t="s">
        <v>0</v>
      </c>
      <c r="F367" s="7">
        <v>12.4</v>
      </c>
      <c r="G367" s="37">
        <v>3600</v>
      </c>
      <c r="H367" s="7">
        <f t="shared" si="3"/>
        <v>44.64</v>
      </c>
    </row>
    <row r="368" spans="1:8" ht="27.75" customHeight="1">
      <c r="A368" s="36"/>
      <c r="B368" s="13">
        <v>33695000</v>
      </c>
      <c r="C368" s="9" t="s">
        <v>49</v>
      </c>
      <c r="D368" s="7" t="s">
        <v>2</v>
      </c>
      <c r="E368" s="7" t="s">
        <v>0</v>
      </c>
      <c r="F368" s="7">
        <v>300</v>
      </c>
      <c r="G368" s="37">
        <v>50</v>
      </c>
      <c r="H368" s="7">
        <f t="shared" si="3"/>
        <v>15</v>
      </c>
    </row>
    <row r="369" spans="1:8" ht="27.75" customHeight="1">
      <c r="A369" s="36"/>
      <c r="B369" s="13">
        <v>33695000</v>
      </c>
      <c r="C369" s="9" t="s">
        <v>300</v>
      </c>
      <c r="D369" s="7" t="s">
        <v>2</v>
      </c>
      <c r="E369" s="7" t="s">
        <v>38</v>
      </c>
      <c r="F369" s="7">
        <v>159.8</v>
      </c>
      <c r="G369" s="37">
        <v>200</v>
      </c>
      <c r="H369" s="7">
        <f t="shared" si="3"/>
        <v>31.960000000000004</v>
      </c>
    </row>
    <row r="370" spans="1:8" ht="27" customHeight="1">
      <c r="A370" s="36"/>
      <c r="B370" s="7">
        <v>33141114</v>
      </c>
      <c r="C370" s="16" t="s">
        <v>156</v>
      </c>
      <c r="D370" s="7" t="s">
        <v>2</v>
      </c>
      <c r="E370" s="7" t="s">
        <v>41</v>
      </c>
      <c r="F370" s="7">
        <v>340</v>
      </c>
      <c r="G370" s="38">
        <v>30</v>
      </c>
      <c r="H370" s="7">
        <f t="shared" si="3"/>
        <v>10.2</v>
      </c>
    </row>
    <row r="371" spans="1:8" ht="27" customHeight="1">
      <c r="A371" s="36"/>
      <c r="B371" s="7">
        <v>33141142</v>
      </c>
      <c r="C371" s="9" t="s">
        <v>157</v>
      </c>
      <c r="D371" s="7" t="s">
        <v>2</v>
      </c>
      <c r="E371" s="7" t="s">
        <v>0</v>
      </c>
      <c r="F371" s="7">
        <v>13.5</v>
      </c>
      <c r="G371" s="38">
        <v>3600</v>
      </c>
      <c r="H371" s="7">
        <f t="shared" si="3"/>
        <v>48.6</v>
      </c>
    </row>
    <row r="372" spans="1:8" ht="27.75" customHeight="1">
      <c r="A372" s="36"/>
      <c r="B372" s="7">
        <v>33141142</v>
      </c>
      <c r="C372" s="9" t="s">
        <v>158</v>
      </c>
      <c r="D372" s="7" t="s">
        <v>2</v>
      </c>
      <c r="E372" s="7" t="s">
        <v>0</v>
      </c>
      <c r="F372" s="7">
        <v>13</v>
      </c>
      <c r="G372" s="38">
        <v>3600</v>
      </c>
      <c r="H372" s="7">
        <f t="shared" si="3"/>
        <v>46.8</v>
      </c>
    </row>
    <row r="373" spans="1:8" ht="30" customHeight="1">
      <c r="A373" s="36"/>
      <c r="B373" s="7">
        <v>33141142</v>
      </c>
      <c r="C373" s="9" t="s">
        <v>159</v>
      </c>
      <c r="D373" s="7" t="s">
        <v>2</v>
      </c>
      <c r="E373" s="7" t="s">
        <v>0</v>
      </c>
      <c r="F373" s="7">
        <v>9.48</v>
      </c>
      <c r="G373" s="38">
        <v>1500</v>
      </c>
      <c r="H373" s="7">
        <f t="shared" si="3"/>
        <v>14.22</v>
      </c>
    </row>
    <row r="374" spans="1:8" ht="29.25" customHeight="1">
      <c r="A374" s="36"/>
      <c r="B374" s="7">
        <v>33793000</v>
      </c>
      <c r="C374" s="9" t="s">
        <v>160</v>
      </c>
      <c r="D374" s="7" t="s">
        <v>2</v>
      </c>
      <c r="E374" s="7" t="s">
        <v>0</v>
      </c>
      <c r="F374" s="7">
        <v>12</v>
      </c>
      <c r="G374" s="38">
        <v>100</v>
      </c>
      <c r="H374" s="7">
        <f t="shared" si="3"/>
        <v>1.2</v>
      </c>
    </row>
    <row r="375" spans="1:8" ht="30" customHeight="1">
      <c r="A375" s="36"/>
      <c r="B375" s="7">
        <v>33141160</v>
      </c>
      <c r="C375" s="9" t="s">
        <v>161</v>
      </c>
      <c r="D375" s="7" t="s">
        <v>2</v>
      </c>
      <c r="E375" s="7" t="s">
        <v>0</v>
      </c>
      <c r="F375" s="7">
        <v>255</v>
      </c>
      <c r="G375" s="38">
        <v>120</v>
      </c>
      <c r="H375" s="7">
        <f t="shared" si="3"/>
        <v>30.6</v>
      </c>
    </row>
    <row r="376" spans="1:8" ht="29.25" customHeight="1">
      <c r="A376" s="36"/>
      <c r="B376" s="7">
        <v>33695000</v>
      </c>
      <c r="C376" s="9" t="s">
        <v>162</v>
      </c>
      <c r="D376" s="7" t="s">
        <v>2</v>
      </c>
      <c r="E376" s="7" t="s">
        <v>0</v>
      </c>
      <c r="F376" s="7">
        <v>350</v>
      </c>
      <c r="G376" s="38">
        <v>50</v>
      </c>
      <c r="H376" s="7">
        <f t="shared" si="3"/>
        <v>17.5</v>
      </c>
    </row>
    <row r="377" spans="1:8" s="18" customFormat="1" ht="30" customHeight="1">
      <c r="A377" s="36"/>
      <c r="B377" s="13">
        <v>33141111</v>
      </c>
      <c r="C377" s="16" t="s">
        <v>172</v>
      </c>
      <c r="D377" s="13" t="s">
        <v>2</v>
      </c>
      <c r="E377" s="13" t="s">
        <v>0</v>
      </c>
      <c r="F377" s="7">
        <v>320</v>
      </c>
      <c r="G377" s="35">
        <v>20</v>
      </c>
      <c r="H377" s="7">
        <f t="shared" si="3"/>
        <v>6.4</v>
      </c>
    </row>
    <row r="378" spans="1:8" ht="30.75" customHeight="1">
      <c r="A378" s="36"/>
      <c r="B378" s="7">
        <v>33161220</v>
      </c>
      <c r="C378" s="9" t="s">
        <v>163</v>
      </c>
      <c r="D378" s="7" t="s">
        <v>2</v>
      </c>
      <c r="E378" s="7" t="s">
        <v>0</v>
      </c>
      <c r="F378" s="7">
        <v>4.36</v>
      </c>
      <c r="G378" s="35">
        <v>7000</v>
      </c>
      <c r="H378" s="7">
        <f t="shared" si="3"/>
        <v>30.520000000000003</v>
      </c>
    </row>
    <row r="379" spans="1:8" ht="27" customHeight="1">
      <c r="A379" s="36"/>
      <c r="B379" s="7">
        <v>33141131</v>
      </c>
      <c r="C379" s="9" t="s">
        <v>164</v>
      </c>
      <c r="D379" s="7" t="s">
        <v>2</v>
      </c>
      <c r="E379" s="7" t="s">
        <v>0</v>
      </c>
      <c r="F379" s="7">
        <v>230</v>
      </c>
      <c r="G379" s="38">
        <v>10</v>
      </c>
      <c r="H379" s="7">
        <f t="shared" si="3"/>
        <v>2.3</v>
      </c>
    </row>
    <row r="380" spans="1:8" ht="27" customHeight="1">
      <c r="A380" s="36"/>
      <c r="B380" s="13">
        <v>33696500</v>
      </c>
      <c r="C380" s="16" t="s">
        <v>281</v>
      </c>
      <c r="D380" s="7" t="s">
        <v>2</v>
      </c>
      <c r="E380" s="7" t="s">
        <v>0</v>
      </c>
      <c r="F380" s="7">
        <v>47</v>
      </c>
      <c r="G380" s="38">
        <v>50</v>
      </c>
      <c r="H380" s="7">
        <f t="shared" si="3"/>
        <v>2.35</v>
      </c>
    </row>
    <row r="381" spans="1:8" ht="46.5" customHeight="1">
      <c r="A381" s="36"/>
      <c r="B381" s="13">
        <v>33696500</v>
      </c>
      <c r="C381" s="39" t="s">
        <v>283</v>
      </c>
      <c r="D381" s="13" t="s">
        <v>2</v>
      </c>
      <c r="E381" s="13" t="s">
        <v>0</v>
      </c>
      <c r="F381" s="13">
        <v>3.45</v>
      </c>
      <c r="G381" s="33">
        <v>7000</v>
      </c>
      <c r="H381" s="7">
        <f t="shared" si="3"/>
        <v>24.15</v>
      </c>
    </row>
    <row r="382" spans="1:8" ht="42.75" customHeight="1">
      <c r="A382" s="36"/>
      <c r="B382" s="13">
        <v>33696500</v>
      </c>
      <c r="C382" s="25" t="s">
        <v>301</v>
      </c>
      <c r="D382" s="13" t="s">
        <v>2</v>
      </c>
      <c r="E382" s="13" t="s">
        <v>0</v>
      </c>
      <c r="F382" s="13">
        <v>102</v>
      </c>
      <c r="G382" s="33">
        <v>2000</v>
      </c>
      <c r="H382" s="7">
        <f t="shared" si="3"/>
        <v>204</v>
      </c>
    </row>
    <row r="383" spans="1:8" ht="41.25" customHeight="1">
      <c r="A383" s="36"/>
      <c r="B383" s="7">
        <v>33000000</v>
      </c>
      <c r="C383" s="15" t="s">
        <v>259</v>
      </c>
      <c r="D383" s="7" t="s">
        <v>2</v>
      </c>
      <c r="E383" s="7" t="s">
        <v>0</v>
      </c>
      <c r="F383" s="7">
        <v>54</v>
      </c>
      <c r="G383" s="38">
        <v>800</v>
      </c>
      <c r="H383" s="7">
        <f t="shared" si="3"/>
        <v>43.2</v>
      </c>
    </row>
    <row r="384" spans="1:8" ht="30.75" customHeight="1">
      <c r="A384" s="36"/>
      <c r="B384" s="13">
        <v>33793000</v>
      </c>
      <c r="C384" s="27" t="s">
        <v>194</v>
      </c>
      <c r="D384" s="7" t="s">
        <v>2</v>
      </c>
      <c r="E384" s="23" t="s">
        <v>0</v>
      </c>
      <c r="F384" s="7">
        <v>25</v>
      </c>
      <c r="G384" s="40">
        <v>800</v>
      </c>
      <c r="H384" s="7">
        <f t="shared" si="3"/>
        <v>20</v>
      </c>
    </row>
    <row r="385" spans="1:8" ht="30.75" customHeight="1">
      <c r="A385" s="36"/>
      <c r="B385" s="13">
        <v>33793000</v>
      </c>
      <c r="C385" s="27" t="s">
        <v>260</v>
      </c>
      <c r="D385" s="7" t="s">
        <v>2</v>
      </c>
      <c r="E385" s="23" t="s">
        <v>0</v>
      </c>
      <c r="F385" s="7">
        <v>13</v>
      </c>
      <c r="G385" s="40">
        <v>600</v>
      </c>
      <c r="H385" s="7">
        <f t="shared" si="3"/>
        <v>7.8</v>
      </c>
    </row>
    <row r="386" spans="1:8" ht="30.75" customHeight="1">
      <c r="A386" s="36"/>
      <c r="B386" s="13">
        <v>33793000</v>
      </c>
      <c r="C386" s="27" t="s">
        <v>261</v>
      </c>
      <c r="D386" s="7" t="s">
        <v>2</v>
      </c>
      <c r="E386" s="23" t="s">
        <v>0</v>
      </c>
      <c r="F386" s="7">
        <v>103</v>
      </c>
      <c r="G386" s="40">
        <v>800</v>
      </c>
      <c r="H386" s="7">
        <f t="shared" si="3"/>
        <v>82.4</v>
      </c>
    </row>
    <row r="387" spans="1:8" ht="27.75" customHeight="1">
      <c r="A387" s="36"/>
      <c r="B387" s="13">
        <v>33414000</v>
      </c>
      <c r="C387" s="15" t="s">
        <v>128</v>
      </c>
      <c r="D387" s="7" t="s">
        <v>2</v>
      </c>
      <c r="E387" s="7" t="s">
        <v>38</v>
      </c>
      <c r="F387" s="7">
        <v>890</v>
      </c>
      <c r="G387" s="37">
        <v>5</v>
      </c>
      <c r="H387" s="7">
        <f t="shared" si="3"/>
        <v>4.45</v>
      </c>
    </row>
    <row r="388" spans="1:8" ht="25.5" customHeight="1">
      <c r="A388" s="36"/>
      <c r="B388" s="13">
        <v>33414000</v>
      </c>
      <c r="C388" s="15" t="s">
        <v>129</v>
      </c>
      <c r="D388" s="7" t="s">
        <v>2</v>
      </c>
      <c r="E388" s="7" t="s">
        <v>38</v>
      </c>
      <c r="F388" s="7">
        <v>890</v>
      </c>
      <c r="G388" s="37">
        <v>10</v>
      </c>
      <c r="H388" s="7">
        <f t="shared" si="3"/>
        <v>8.9</v>
      </c>
    </row>
    <row r="389" spans="1:8" ht="27.75" customHeight="1">
      <c r="A389" s="36"/>
      <c r="B389" s="13">
        <v>33414000</v>
      </c>
      <c r="C389" s="15" t="s">
        <v>130</v>
      </c>
      <c r="D389" s="7" t="s">
        <v>2</v>
      </c>
      <c r="E389" s="7" t="s">
        <v>38</v>
      </c>
      <c r="F389" s="7">
        <v>890</v>
      </c>
      <c r="G389" s="37">
        <v>5</v>
      </c>
      <c r="H389" s="7">
        <f t="shared" si="3"/>
        <v>4.45</v>
      </c>
    </row>
    <row r="390" spans="1:8" ht="25.5" customHeight="1">
      <c r="A390" s="36"/>
      <c r="B390" s="13">
        <v>33141800</v>
      </c>
      <c r="C390" s="15" t="s">
        <v>68</v>
      </c>
      <c r="D390" s="7" t="s">
        <v>2</v>
      </c>
      <c r="E390" s="7" t="s">
        <v>0</v>
      </c>
      <c r="F390" s="7">
        <v>210</v>
      </c>
      <c r="G390" s="37">
        <v>300</v>
      </c>
      <c r="H390" s="7">
        <f t="shared" si="3"/>
        <v>63</v>
      </c>
    </row>
    <row r="391" spans="1:8" ht="25.5" customHeight="1">
      <c r="A391" s="36"/>
      <c r="B391" s="13">
        <v>33793000</v>
      </c>
      <c r="C391" s="31" t="s">
        <v>245</v>
      </c>
      <c r="D391" s="7" t="s">
        <v>2</v>
      </c>
      <c r="E391" s="23" t="s">
        <v>0</v>
      </c>
      <c r="F391" s="7">
        <v>100</v>
      </c>
      <c r="G391" s="38">
        <v>36</v>
      </c>
      <c r="H391" s="7">
        <f t="shared" si="3"/>
        <v>3.6</v>
      </c>
    </row>
    <row r="392" spans="1:8" ht="25.5" customHeight="1">
      <c r="A392" s="36"/>
      <c r="B392" s="13">
        <v>33793000</v>
      </c>
      <c r="C392" s="26" t="s">
        <v>192</v>
      </c>
      <c r="D392" s="7" t="s">
        <v>2</v>
      </c>
      <c r="E392" s="23" t="s">
        <v>38</v>
      </c>
      <c r="F392" s="7">
        <v>2800</v>
      </c>
      <c r="G392" s="38">
        <v>2</v>
      </c>
      <c r="H392" s="7">
        <f t="shared" si="3"/>
        <v>5.6</v>
      </c>
    </row>
    <row r="393" spans="1:8" ht="25.5" customHeight="1">
      <c r="A393" s="36"/>
      <c r="B393" s="7">
        <v>33111140</v>
      </c>
      <c r="C393" s="15" t="s">
        <v>167</v>
      </c>
      <c r="D393" s="7" t="s">
        <v>2</v>
      </c>
      <c r="E393" s="7" t="s">
        <v>38</v>
      </c>
      <c r="F393" s="7">
        <v>39000</v>
      </c>
      <c r="G393" s="38">
        <v>8</v>
      </c>
      <c r="H393" s="7">
        <f t="shared" si="3"/>
        <v>312</v>
      </c>
    </row>
    <row r="394" spans="1:8" ht="25.5" customHeight="1">
      <c r="A394" s="36"/>
      <c r="B394" s="13">
        <v>33696800</v>
      </c>
      <c r="C394" s="15" t="s">
        <v>208</v>
      </c>
      <c r="D394" s="7" t="s">
        <v>2</v>
      </c>
      <c r="E394" s="7" t="s">
        <v>38</v>
      </c>
      <c r="F394" s="7">
        <v>8500</v>
      </c>
      <c r="G394" s="37">
        <v>3</v>
      </c>
      <c r="H394" s="7">
        <f t="shared" si="3"/>
        <v>25.5</v>
      </c>
    </row>
    <row r="395" spans="1:8" ht="25.5" customHeight="1">
      <c r="A395" s="36"/>
      <c r="B395" s="13">
        <v>33696800</v>
      </c>
      <c r="C395" s="15" t="s">
        <v>262</v>
      </c>
      <c r="D395" s="7" t="s">
        <v>2</v>
      </c>
      <c r="E395" s="7" t="s">
        <v>38</v>
      </c>
      <c r="F395" s="7">
        <v>10000</v>
      </c>
      <c r="G395" s="37">
        <v>6</v>
      </c>
      <c r="H395" s="7">
        <f t="shared" si="3"/>
        <v>60</v>
      </c>
    </row>
    <row r="396" spans="1:8" ht="25.5" customHeight="1">
      <c r="A396" s="36"/>
      <c r="B396" s="13">
        <v>33696800</v>
      </c>
      <c r="C396" s="15" t="s">
        <v>263</v>
      </c>
      <c r="D396" s="7" t="s">
        <v>2</v>
      </c>
      <c r="E396" s="7" t="s">
        <v>38</v>
      </c>
      <c r="F396" s="7">
        <v>17500</v>
      </c>
      <c r="G396" s="37">
        <v>8</v>
      </c>
      <c r="H396" s="7">
        <f t="shared" si="3"/>
        <v>140</v>
      </c>
    </row>
    <row r="397" spans="1:8" ht="30.75" customHeight="1">
      <c r="A397" s="36"/>
      <c r="B397" s="13">
        <v>33696800</v>
      </c>
      <c r="C397" s="15" t="s">
        <v>264</v>
      </c>
      <c r="D397" s="7" t="s">
        <v>2</v>
      </c>
      <c r="E397" s="7" t="s">
        <v>38</v>
      </c>
      <c r="F397" s="7">
        <v>28000</v>
      </c>
      <c r="G397" s="37">
        <v>9</v>
      </c>
      <c r="H397" s="7">
        <f t="shared" si="3"/>
        <v>252</v>
      </c>
    </row>
    <row r="398" spans="1:8" ht="33" customHeight="1">
      <c r="A398" s="36"/>
      <c r="B398" s="13">
        <v>33696800</v>
      </c>
      <c r="C398" s="15" t="s">
        <v>254</v>
      </c>
      <c r="D398" s="7" t="s">
        <v>2</v>
      </c>
      <c r="E398" s="7" t="s">
        <v>38</v>
      </c>
      <c r="F398" s="7">
        <v>6900</v>
      </c>
      <c r="G398" s="38">
        <v>6</v>
      </c>
      <c r="H398" s="7">
        <f t="shared" si="3"/>
        <v>41.4</v>
      </c>
    </row>
    <row r="399" spans="1:8" ht="34.5" customHeight="1">
      <c r="A399" s="36"/>
      <c r="B399" s="13">
        <v>24931230</v>
      </c>
      <c r="C399" s="15" t="s">
        <v>284</v>
      </c>
      <c r="D399" s="7" t="s">
        <v>2</v>
      </c>
      <c r="E399" s="7" t="s">
        <v>38</v>
      </c>
      <c r="F399" s="7">
        <v>6900</v>
      </c>
      <c r="G399" s="38">
        <v>6</v>
      </c>
      <c r="H399" s="7">
        <f t="shared" si="3"/>
        <v>41.4</v>
      </c>
    </row>
    <row r="400" spans="1:8" ht="27.75" customHeight="1">
      <c r="A400" s="36"/>
      <c r="B400" s="13">
        <v>33793000</v>
      </c>
      <c r="C400" s="11" t="s">
        <v>115</v>
      </c>
      <c r="D400" s="7" t="s">
        <v>2</v>
      </c>
      <c r="E400" s="7" t="s">
        <v>0</v>
      </c>
      <c r="F400" s="7">
        <v>4800</v>
      </c>
      <c r="G400" s="38">
        <v>5</v>
      </c>
      <c r="H400" s="7">
        <f t="shared" si="3"/>
        <v>24</v>
      </c>
    </row>
    <row r="401" spans="1:8" ht="30" customHeight="1">
      <c r="A401" s="36"/>
      <c r="B401" s="13">
        <v>33793000</v>
      </c>
      <c r="C401" s="11" t="s">
        <v>116</v>
      </c>
      <c r="D401" s="7" t="s">
        <v>2</v>
      </c>
      <c r="E401" s="7" t="s">
        <v>0</v>
      </c>
      <c r="F401" s="7">
        <v>780</v>
      </c>
      <c r="G401" s="38">
        <v>10</v>
      </c>
      <c r="H401" s="7">
        <f t="shared" si="3"/>
        <v>7.8</v>
      </c>
    </row>
    <row r="402" spans="1:8" ht="24.75" customHeight="1">
      <c r="A402" s="36"/>
      <c r="B402" s="13">
        <v>33793000</v>
      </c>
      <c r="C402" s="11" t="s">
        <v>191</v>
      </c>
      <c r="D402" s="7" t="s">
        <v>2</v>
      </c>
      <c r="E402" s="7" t="s">
        <v>0</v>
      </c>
      <c r="F402" s="7">
        <v>47.8</v>
      </c>
      <c r="G402" s="38">
        <v>9500</v>
      </c>
      <c r="H402" s="7">
        <f t="shared" si="3"/>
        <v>454.1</v>
      </c>
    </row>
    <row r="403" spans="1:8" s="18" customFormat="1" ht="27" customHeight="1">
      <c r="A403" s="36"/>
      <c r="B403" s="13">
        <v>33793000</v>
      </c>
      <c r="C403" s="30" t="s">
        <v>117</v>
      </c>
      <c r="D403" s="13" t="s">
        <v>2</v>
      </c>
      <c r="E403" s="13" t="s">
        <v>0</v>
      </c>
      <c r="F403" s="7">
        <v>22.3</v>
      </c>
      <c r="G403" s="35">
        <v>6500</v>
      </c>
      <c r="H403" s="7">
        <f t="shared" si="3"/>
        <v>144.95</v>
      </c>
    </row>
    <row r="404" spans="1:8" ht="29.25" customHeight="1">
      <c r="A404" s="36"/>
      <c r="B404" s="13">
        <v>33793000</v>
      </c>
      <c r="C404" s="11" t="s">
        <v>125</v>
      </c>
      <c r="D404" s="7" t="s">
        <v>2</v>
      </c>
      <c r="E404" s="7" t="s">
        <v>0</v>
      </c>
      <c r="F404" s="7">
        <v>1.79</v>
      </c>
      <c r="G404" s="38">
        <v>16000</v>
      </c>
      <c r="H404" s="7">
        <f t="shared" si="3"/>
        <v>28.64</v>
      </c>
    </row>
    <row r="405" spans="1:8" ht="29.25" customHeight="1">
      <c r="A405" s="36"/>
      <c r="B405" s="13">
        <v>33793000</v>
      </c>
      <c r="C405" s="11" t="s">
        <v>127</v>
      </c>
      <c r="D405" s="7" t="s">
        <v>2</v>
      </c>
      <c r="E405" s="7" t="s">
        <v>0</v>
      </c>
      <c r="F405" s="7">
        <v>3.19</v>
      </c>
      <c r="G405" s="38">
        <v>6000</v>
      </c>
      <c r="H405" s="7">
        <f t="shared" si="3"/>
        <v>19.14</v>
      </c>
    </row>
    <row r="406" spans="1:8" ht="30" customHeight="1">
      <c r="A406" s="36"/>
      <c r="B406" s="13">
        <v>33793000</v>
      </c>
      <c r="C406" s="11" t="s">
        <v>126</v>
      </c>
      <c r="D406" s="7" t="s">
        <v>2</v>
      </c>
      <c r="E406" s="7" t="s">
        <v>0</v>
      </c>
      <c r="F406" s="7">
        <v>4.98</v>
      </c>
      <c r="G406" s="38">
        <v>10000</v>
      </c>
      <c r="H406" s="7">
        <f t="shared" si="3"/>
        <v>49.800000000000004</v>
      </c>
    </row>
    <row r="407" spans="1:8" ht="30" customHeight="1">
      <c r="A407" s="36"/>
      <c r="B407" s="13">
        <v>33793000</v>
      </c>
      <c r="C407" s="24" t="s">
        <v>169</v>
      </c>
      <c r="D407" s="7" t="s">
        <v>2</v>
      </c>
      <c r="E407" s="7" t="s">
        <v>0</v>
      </c>
      <c r="F407" s="7">
        <v>7.5</v>
      </c>
      <c r="G407" s="41">
        <v>300</v>
      </c>
      <c r="H407" s="7">
        <f t="shared" si="3"/>
        <v>2.25</v>
      </c>
    </row>
    <row r="408" spans="1:8" s="28" customFormat="1" ht="30.75" customHeight="1">
      <c r="A408" s="36"/>
      <c r="B408" s="13">
        <v>33696800</v>
      </c>
      <c r="C408" s="29" t="s">
        <v>255</v>
      </c>
      <c r="D408" s="13" t="s">
        <v>2</v>
      </c>
      <c r="E408" s="13" t="s">
        <v>0</v>
      </c>
      <c r="F408" s="13">
        <v>220</v>
      </c>
      <c r="G408" s="35">
        <v>50</v>
      </c>
      <c r="H408" s="7">
        <f t="shared" si="3"/>
        <v>11</v>
      </c>
    </row>
    <row r="409" spans="1:8" s="28" customFormat="1" ht="30.75" customHeight="1">
      <c r="A409" s="36"/>
      <c r="B409" s="13">
        <v>33696801</v>
      </c>
      <c r="C409" s="29" t="s">
        <v>256</v>
      </c>
      <c r="D409" s="13" t="s">
        <v>2</v>
      </c>
      <c r="E409" s="13" t="s">
        <v>0</v>
      </c>
      <c r="F409" s="13">
        <v>200</v>
      </c>
      <c r="G409" s="35">
        <v>50</v>
      </c>
      <c r="H409" s="7">
        <f t="shared" si="3"/>
        <v>10</v>
      </c>
    </row>
    <row r="410" spans="1:8" ht="30" customHeight="1">
      <c r="A410" s="36"/>
      <c r="B410" s="7">
        <v>42931100</v>
      </c>
      <c r="C410" s="11" t="s">
        <v>177</v>
      </c>
      <c r="D410" s="7" t="s">
        <v>2</v>
      </c>
      <c r="E410" s="7" t="s">
        <v>0</v>
      </c>
      <c r="F410" s="7">
        <v>90</v>
      </c>
      <c r="G410" s="38">
        <v>1000</v>
      </c>
      <c r="H410" s="7">
        <f t="shared" si="3"/>
        <v>90</v>
      </c>
    </row>
    <row r="411" spans="1:8" ht="25.5" customHeight="1">
      <c r="A411" s="36"/>
      <c r="B411" s="7">
        <v>33680000</v>
      </c>
      <c r="C411" s="11" t="s">
        <v>178</v>
      </c>
      <c r="D411" s="7" t="s">
        <v>2</v>
      </c>
      <c r="E411" s="7" t="s">
        <v>0</v>
      </c>
      <c r="F411" s="7">
        <v>7</v>
      </c>
      <c r="G411" s="38">
        <v>2000</v>
      </c>
      <c r="H411" s="7">
        <f aca="true" t="shared" si="4" ref="H411:H482">F411*G411/1000</f>
        <v>14</v>
      </c>
    </row>
    <row r="412" spans="1:8" s="18" customFormat="1" ht="25.5" customHeight="1">
      <c r="A412" s="36"/>
      <c r="B412" s="13">
        <v>33100000</v>
      </c>
      <c r="C412" s="30" t="s">
        <v>209</v>
      </c>
      <c r="D412" s="7" t="s">
        <v>2</v>
      </c>
      <c r="E412" s="7" t="s">
        <v>0</v>
      </c>
      <c r="F412" s="7">
        <v>200</v>
      </c>
      <c r="G412" s="35">
        <v>10</v>
      </c>
      <c r="H412" s="7">
        <f t="shared" si="4"/>
        <v>2</v>
      </c>
    </row>
    <row r="413" spans="1:8" ht="32.25" customHeight="1">
      <c r="A413" s="36"/>
      <c r="B413" s="13">
        <v>33793000</v>
      </c>
      <c r="C413" s="27" t="s">
        <v>193</v>
      </c>
      <c r="D413" s="7" t="s">
        <v>2</v>
      </c>
      <c r="E413" s="23" t="s">
        <v>38</v>
      </c>
      <c r="F413" s="7">
        <v>44</v>
      </c>
      <c r="G413" s="40">
        <v>1000</v>
      </c>
      <c r="H413" s="7">
        <f t="shared" si="4"/>
        <v>44</v>
      </c>
    </row>
    <row r="414" spans="1:8" ht="32.25" customHeight="1">
      <c r="A414" s="36"/>
      <c r="B414" s="13">
        <v>33793000</v>
      </c>
      <c r="C414" s="27" t="s">
        <v>286</v>
      </c>
      <c r="D414" s="7" t="s">
        <v>2</v>
      </c>
      <c r="E414" s="23" t="s">
        <v>0</v>
      </c>
      <c r="F414" s="7">
        <v>1000</v>
      </c>
      <c r="G414" s="40">
        <v>20</v>
      </c>
      <c r="H414" s="7">
        <f t="shared" si="4"/>
        <v>20</v>
      </c>
    </row>
    <row r="415" spans="1:8" ht="32.25" customHeight="1">
      <c r="A415" s="36"/>
      <c r="B415" s="13">
        <v>33793000</v>
      </c>
      <c r="C415" s="27" t="s">
        <v>287</v>
      </c>
      <c r="D415" s="7" t="s">
        <v>2</v>
      </c>
      <c r="E415" s="23" t="s">
        <v>38</v>
      </c>
      <c r="F415" s="7">
        <v>11800</v>
      </c>
      <c r="G415" s="40">
        <v>2</v>
      </c>
      <c r="H415" s="7">
        <f t="shared" si="4"/>
        <v>23.6</v>
      </c>
    </row>
    <row r="416" spans="1:8" ht="32.25" customHeight="1">
      <c r="A416" s="36"/>
      <c r="B416" s="13">
        <v>33793000</v>
      </c>
      <c r="C416" s="27" t="s">
        <v>302</v>
      </c>
      <c r="D416" s="7" t="s">
        <v>2</v>
      </c>
      <c r="E416" s="23" t="s">
        <v>0</v>
      </c>
      <c r="F416" s="7">
        <v>200</v>
      </c>
      <c r="G416" s="40">
        <v>200</v>
      </c>
      <c r="H416" s="7">
        <f t="shared" si="4"/>
        <v>40</v>
      </c>
    </row>
    <row r="417" spans="1:8" ht="32.25" customHeight="1">
      <c r="A417" s="36"/>
      <c r="B417" s="13">
        <v>33793000</v>
      </c>
      <c r="C417" s="27" t="s">
        <v>288</v>
      </c>
      <c r="D417" s="7" t="s">
        <v>2</v>
      </c>
      <c r="E417" s="23" t="s">
        <v>0</v>
      </c>
      <c r="F417" s="7">
        <v>60</v>
      </c>
      <c r="G417" s="42">
        <v>1000</v>
      </c>
      <c r="H417" s="7">
        <f t="shared" si="4"/>
        <v>60</v>
      </c>
    </row>
    <row r="418" spans="1:8" ht="32.25" customHeight="1">
      <c r="A418" s="36"/>
      <c r="B418" s="13">
        <v>33793000</v>
      </c>
      <c r="C418" s="27" t="s">
        <v>292</v>
      </c>
      <c r="D418" s="7" t="s">
        <v>2</v>
      </c>
      <c r="E418" s="23" t="s">
        <v>0</v>
      </c>
      <c r="F418" s="7">
        <v>2500</v>
      </c>
      <c r="G418" s="42">
        <v>5</v>
      </c>
      <c r="H418" s="7">
        <f t="shared" si="4"/>
        <v>12.5</v>
      </c>
    </row>
    <row r="419" spans="1:8" ht="32.25" customHeight="1">
      <c r="A419" s="36"/>
      <c r="B419" s="13">
        <v>33793001</v>
      </c>
      <c r="C419" s="27" t="s">
        <v>293</v>
      </c>
      <c r="D419" s="7" t="s">
        <v>2</v>
      </c>
      <c r="E419" s="23" t="s">
        <v>0</v>
      </c>
      <c r="F419" s="7">
        <v>2880</v>
      </c>
      <c r="G419" s="42">
        <v>5</v>
      </c>
      <c r="H419" s="7">
        <f t="shared" si="4"/>
        <v>14.4</v>
      </c>
    </row>
    <row r="420" spans="1:8" s="18" customFormat="1" ht="39" customHeight="1">
      <c r="A420" s="36"/>
      <c r="B420" s="13">
        <v>31515000</v>
      </c>
      <c r="C420" s="25" t="s">
        <v>285</v>
      </c>
      <c r="D420" s="13" t="s">
        <v>2</v>
      </c>
      <c r="E420" s="13" t="s">
        <v>0</v>
      </c>
      <c r="F420" s="13">
        <v>8000</v>
      </c>
      <c r="G420" s="33">
        <v>5</v>
      </c>
      <c r="H420" s="7">
        <f t="shared" si="4"/>
        <v>40</v>
      </c>
    </row>
    <row r="421" spans="1:8" s="18" customFormat="1" ht="39" customHeight="1">
      <c r="A421" s="36"/>
      <c r="B421" s="13">
        <v>33141100</v>
      </c>
      <c r="C421" s="9" t="s">
        <v>46</v>
      </c>
      <c r="D421" s="7" t="s">
        <v>600</v>
      </c>
      <c r="E421" s="7" t="s">
        <v>0</v>
      </c>
      <c r="F421" s="7">
        <v>74</v>
      </c>
      <c r="G421" s="7">
        <v>100</v>
      </c>
      <c r="H421" s="7">
        <f t="shared" si="4"/>
        <v>7.4</v>
      </c>
    </row>
    <row r="422" spans="1:8" s="18" customFormat="1" ht="39" customHeight="1">
      <c r="A422" s="36"/>
      <c r="B422" s="13">
        <v>33141117</v>
      </c>
      <c r="C422" s="9" t="s">
        <v>47</v>
      </c>
      <c r="D422" s="7" t="s">
        <v>600</v>
      </c>
      <c r="E422" s="7" t="s">
        <v>0</v>
      </c>
      <c r="F422" s="7">
        <v>81</v>
      </c>
      <c r="G422" s="7">
        <v>100</v>
      </c>
      <c r="H422" s="7">
        <f t="shared" si="4"/>
        <v>8.1</v>
      </c>
    </row>
    <row r="423" spans="1:8" s="18" customFormat="1" ht="39" customHeight="1">
      <c r="A423" s="36"/>
      <c r="B423" s="13">
        <v>33141159</v>
      </c>
      <c r="C423" s="9" t="s">
        <v>48</v>
      </c>
      <c r="D423" s="7" t="s">
        <v>600</v>
      </c>
      <c r="E423" s="7" t="s">
        <v>0</v>
      </c>
      <c r="F423" s="7">
        <v>12.4</v>
      </c>
      <c r="G423" s="7">
        <v>1000</v>
      </c>
      <c r="H423" s="7">
        <f t="shared" si="4"/>
        <v>12.4</v>
      </c>
    </row>
    <row r="424" spans="1:8" s="18" customFormat="1" ht="39" customHeight="1">
      <c r="A424" s="36"/>
      <c r="B424" s="13">
        <v>33695000</v>
      </c>
      <c r="C424" s="9" t="s">
        <v>49</v>
      </c>
      <c r="D424" s="7" t="s">
        <v>600</v>
      </c>
      <c r="E424" s="7" t="s">
        <v>0</v>
      </c>
      <c r="F424" s="7">
        <v>300</v>
      </c>
      <c r="G424" s="7">
        <v>20</v>
      </c>
      <c r="H424" s="7">
        <f t="shared" si="4"/>
        <v>6</v>
      </c>
    </row>
    <row r="425" spans="1:8" s="18" customFormat="1" ht="39" customHeight="1">
      <c r="A425" s="36"/>
      <c r="B425" s="13">
        <v>33695000</v>
      </c>
      <c r="C425" s="9" t="s">
        <v>300</v>
      </c>
      <c r="D425" s="7" t="s">
        <v>600</v>
      </c>
      <c r="E425" s="7" t="s">
        <v>38</v>
      </c>
      <c r="F425" s="7">
        <v>159.8</v>
      </c>
      <c r="G425" s="7">
        <v>100</v>
      </c>
      <c r="H425" s="7">
        <f t="shared" si="4"/>
        <v>15.980000000000002</v>
      </c>
    </row>
    <row r="426" spans="1:8" s="18" customFormat="1" ht="39" customHeight="1">
      <c r="A426" s="36"/>
      <c r="B426" s="7">
        <v>33141114</v>
      </c>
      <c r="C426" s="16" t="s">
        <v>156</v>
      </c>
      <c r="D426" s="7" t="s">
        <v>600</v>
      </c>
      <c r="E426" s="7" t="s">
        <v>41</v>
      </c>
      <c r="F426" s="7">
        <v>340</v>
      </c>
      <c r="G426" s="7">
        <v>20</v>
      </c>
      <c r="H426" s="7">
        <f t="shared" si="4"/>
        <v>6.8</v>
      </c>
    </row>
    <row r="427" spans="1:8" s="18" customFormat="1" ht="39" customHeight="1">
      <c r="A427" s="36"/>
      <c r="B427" s="7">
        <v>33141142</v>
      </c>
      <c r="C427" s="9" t="s">
        <v>159</v>
      </c>
      <c r="D427" s="7" t="s">
        <v>600</v>
      </c>
      <c r="E427" s="7" t="s">
        <v>0</v>
      </c>
      <c r="F427" s="7">
        <v>9.48</v>
      </c>
      <c r="G427" s="7">
        <v>500</v>
      </c>
      <c r="H427" s="7">
        <f t="shared" si="4"/>
        <v>4.74</v>
      </c>
    </row>
    <row r="428" spans="1:8" s="18" customFormat="1" ht="39" customHeight="1">
      <c r="A428" s="36"/>
      <c r="B428" s="7">
        <v>33141160</v>
      </c>
      <c r="C428" s="9" t="s">
        <v>161</v>
      </c>
      <c r="D428" s="7" t="s">
        <v>600</v>
      </c>
      <c r="E428" s="7" t="s">
        <v>0</v>
      </c>
      <c r="F428" s="7">
        <v>255</v>
      </c>
      <c r="G428" s="7">
        <v>20</v>
      </c>
      <c r="H428" s="7">
        <f t="shared" si="4"/>
        <v>5.1</v>
      </c>
    </row>
    <row r="429" spans="1:8" s="18" customFormat="1" ht="39" customHeight="1">
      <c r="A429" s="36"/>
      <c r="B429" s="7">
        <v>33695000</v>
      </c>
      <c r="C429" s="9" t="s">
        <v>162</v>
      </c>
      <c r="D429" s="7" t="s">
        <v>600</v>
      </c>
      <c r="E429" s="7" t="s">
        <v>0</v>
      </c>
      <c r="F429" s="7">
        <v>350</v>
      </c>
      <c r="G429" s="7">
        <v>20</v>
      </c>
      <c r="H429" s="7">
        <f t="shared" si="4"/>
        <v>7</v>
      </c>
    </row>
    <row r="430" spans="1:8" s="18" customFormat="1" ht="39" customHeight="1">
      <c r="A430" s="36"/>
      <c r="B430" s="13">
        <v>33141143</v>
      </c>
      <c r="C430" s="39" t="s">
        <v>283</v>
      </c>
      <c r="D430" s="7" t="s">
        <v>600</v>
      </c>
      <c r="E430" s="13" t="s">
        <v>0</v>
      </c>
      <c r="F430" s="13">
        <v>3.45</v>
      </c>
      <c r="G430" s="7">
        <v>2000</v>
      </c>
      <c r="H430" s="7">
        <f t="shared" si="4"/>
        <v>6.9</v>
      </c>
    </row>
    <row r="431" spans="1:8" s="18" customFormat="1" ht="39" customHeight="1">
      <c r="A431" s="36"/>
      <c r="B431" s="13">
        <v>33141193</v>
      </c>
      <c r="C431" s="15" t="s">
        <v>129</v>
      </c>
      <c r="D431" s="7" t="s">
        <v>600</v>
      </c>
      <c r="E431" s="7" t="s">
        <v>38</v>
      </c>
      <c r="F431" s="7">
        <v>890</v>
      </c>
      <c r="G431" s="7">
        <v>10</v>
      </c>
      <c r="H431" s="7">
        <f t="shared" si="4"/>
        <v>8.9</v>
      </c>
    </row>
    <row r="432" spans="1:8" s="18" customFormat="1" ht="39" customHeight="1">
      <c r="A432" s="36"/>
      <c r="B432" s="13">
        <v>33141193</v>
      </c>
      <c r="C432" s="31" t="s">
        <v>245</v>
      </c>
      <c r="D432" s="7" t="s">
        <v>600</v>
      </c>
      <c r="E432" s="23" t="s">
        <v>0</v>
      </c>
      <c r="F432" s="7">
        <v>100</v>
      </c>
      <c r="G432" s="7">
        <v>25</v>
      </c>
      <c r="H432" s="7">
        <f t="shared" si="4"/>
        <v>2.5</v>
      </c>
    </row>
    <row r="433" spans="1:8" s="18" customFormat="1" ht="39" customHeight="1">
      <c r="A433" s="36"/>
      <c r="B433" s="7">
        <v>33111140</v>
      </c>
      <c r="C433" s="15" t="s">
        <v>167</v>
      </c>
      <c r="D433" s="7" t="s">
        <v>600</v>
      </c>
      <c r="E433" s="7" t="s">
        <v>38</v>
      </c>
      <c r="F433" s="7">
        <v>39000</v>
      </c>
      <c r="G433" s="7">
        <v>5</v>
      </c>
      <c r="H433" s="7">
        <f t="shared" si="4"/>
        <v>195</v>
      </c>
    </row>
    <row r="434" spans="1:8" s="18" customFormat="1" ht="39" customHeight="1">
      <c r="A434" s="36"/>
      <c r="B434" s="13">
        <v>33696800</v>
      </c>
      <c r="C434" s="15" t="s">
        <v>263</v>
      </c>
      <c r="D434" s="7" t="s">
        <v>600</v>
      </c>
      <c r="E434" s="7" t="s">
        <v>38</v>
      </c>
      <c r="F434" s="7">
        <v>17500</v>
      </c>
      <c r="G434" s="7">
        <v>2</v>
      </c>
      <c r="H434" s="7">
        <f t="shared" si="4"/>
        <v>35</v>
      </c>
    </row>
    <row r="435" spans="1:8" s="18" customFormat="1" ht="39" customHeight="1">
      <c r="A435" s="36"/>
      <c r="B435" s="13">
        <v>33695000</v>
      </c>
      <c r="C435" s="29" t="s">
        <v>255</v>
      </c>
      <c r="D435" s="7" t="s">
        <v>600</v>
      </c>
      <c r="E435" s="13" t="s">
        <v>0</v>
      </c>
      <c r="F435" s="13">
        <v>220</v>
      </c>
      <c r="G435" s="13">
        <v>50</v>
      </c>
      <c r="H435" s="7">
        <f t="shared" si="4"/>
        <v>11</v>
      </c>
    </row>
    <row r="436" spans="1:8" s="18" customFormat="1" ht="39" customHeight="1">
      <c r="A436" s="36"/>
      <c r="B436" s="13"/>
      <c r="C436" s="80" t="s">
        <v>474</v>
      </c>
      <c r="D436" s="13"/>
      <c r="E436" s="13"/>
      <c r="F436" s="13"/>
      <c r="G436" s="33"/>
      <c r="H436" s="7"/>
    </row>
    <row r="437" spans="1:8" s="18" customFormat="1" ht="39" customHeight="1">
      <c r="A437" s="36"/>
      <c r="B437" s="13">
        <v>33100000</v>
      </c>
      <c r="C437" s="25" t="s">
        <v>475</v>
      </c>
      <c r="D437" s="13" t="s">
        <v>2</v>
      </c>
      <c r="E437" s="13" t="s">
        <v>0</v>
      </c>
      <c r="F437" s="13">
        <v>261000</v>
      </c>
      <c r="G437" s="33">
        <v>1</v>
      </c>
      <c r="H437" s="7">
        <f t="shared" si="4"/>
        <v>261</v>
      </c>
    </row>
    <row r="438" spans="1:8" s="18" customFormat="1" ht="39" customHeight="1">
      <c r="A438" s="36"/>
      <c r="B438" s="13">
        <v>33151180</v>
      </c>
      <c r="C438" s="25" t="s">
        <v>499</v>
      </c>
      <c r="D438" s="13" t="s">
        <v>2</v>
      </c>
      <c r="E438" s="13" t="s">
        <v>0</v>
      </c>
      <c r="F438" s="13">
        <v>800000</v>
      </c>
      <c r="G438" s="33">
        <v>1</v>
      </c>
      <c r="H438" s="7">
        <f t="shared" si="4"/>
        <v>800</v>
      </c>
    </row>
    <row r="439" spans="1:8" s="18" customFormat="1" ht="39" customHeight="1">
      <c r="A439" s="36"/>
      <c r="B439" s="13">
        <v>33151180</v>
      </c>
      <c r="C439" s="25" t="s">
        <v>630</v>
      </c>
      <c r="D439" s="13" t="s">
        <v>600</v>
      </c>
      <c r="E439" s="13" t="s">
        <v>0</v>
      </c>
      <c r="F439" s="13">
        <v>5000000</v>
      </c>
      <c r="G439" s="33">
        <v>1</v>
      </c>
      <c r="H439" s="13">
        <f t="shared" si="4"/>
        <v>5000</v>
      </c>
    </row>
    <row r="440" spans="1:8" s="18" customFormat="1" ht="39" customHeight="1">
      <c r="A440" s="36"/>
      <c r="B440" s="7"/>
      <c r="C440" s="12" t="s">
        <v>304</v>
      </c>
      <c r="D440" s="7"/>
      <c r="E440" s="81"/>
      <c r="F440" s="7"/>
      <c r="G440" s="71"/>
      <c r="H440" s="7"/>
    </row>
    <row r="441" spans="1:8" s="18" customFormat="1" ht="39" customHeight="1">
      <c r="A441" s="36"/>
      <c r="B441" s="7">
        <v>34331300</v>
      </c>
      <c r="C441" s="106" t="s">
        <v>608</v>
      </c>
      <c r="D441" s="7" t="s">
        <v>305</v>
      </c>
      <c r="E441" s="45" t="s">
        <v>306</v>
      </c>
      <c r="F441" s="46">
        <v>2000</v>
      </c>
      <c r="G441" s="72">
        <v>1</v>
      </c>
      <c r="H441" s="7">
        <f t="shared" si="4"/>
        <v>2</v>
      </c>
    </row>
    <row r="442" spans="1:8" s="18" customFormat="1" ht="39" customHeight="1">
      <c r="A442" s="36"/>
      <c r="B442" s="7">
        <v>34331300</v>
      </c>
      <c r="C442" s="106" t="s">
        <v>609</v>
      </c>
      <c r="D442" s="7" t="s">
        <v>305</v>
      </c>
      <c r="E442" s="45" t="s">
        <v>0</v>
      </c>
      <c r="F442" s="46">
        <v>5300</v>
      </c>
      <c r="G442" s="72">
        <v>1</v>
      </c>
      <c r="H442" s="7">
        <f t="shared" si="4"/>
        <v>5.3</v>
      </c>
    </row>
    <row r="443" spans="1:8" s="18" customFormat="1" ht="39" customHeight="1">
      <c r="A443" s="36"/>
      <c r="B443" s="7">
        <v>34321210</v>
      </c>
      <c r="C443" s="106" t="s">
        <v>610</v>
      </c>
      <c r="D443" s="7" t="s">
        <v>305</v>
      </c>
      <c r="E443" s="45" t="s">
        <v>0</v>
      </c>
      <c r="F443" s="46">
        <v>1400</v>
      </c>
      <c r="G443" s="72">
        <v>1</v>
      </c>
      <c r="H443" s="7">
        <f t="shared" si="4"/>
        <v>1.4</v>
      </c>
    </row>
    <row r="444" spans="1:8" s="18" customFormat="1" ht="39" customHeight="1">
      <c r="A444" s="36"/>
      <c r="B444" s="7">
        <v>34331300</v>
      </c>
      <c r="C444" s="106" t="s">
        <v>611</v>
      </c>
      <c r="D444" s="7" t="s">
        <v>305</v>
      </c>
      <c r="E444" s="44" t="s">
        <v>306</v>
      </c>
      <c r="F444" s="45">
        <v>600</v>
      </c>
      <c r="G444" s="72">
        <v>1</v>
      </c>
      <c r="H444" s="7">
        <f t="shared" si="4"/>
        <v>0.6</v>
      </c>
    </row>
    <row r="445" spans="1:8" s="18" customFormat="1" ht="39" customHeight="1">
      <c r="A445" s="36"/>
      <c r="B445" s="7">
        <v>34331300</v>
      </c>
      <c r="C445" s="106" t="s">
        <v>612</v>
      </c>
      <c r="D445" s="7" t="s">
        <v>305</v>
      </c>
      <c r="E445" s="45" t="s">
        <v>0</v>
      </c>
      <c r="F445" s="46">
        <v>6500</v>
      </c>
      <c r="G445" s="72">
        <v>1</v>
      </c>
      <c r="H445" s="7">
        <f t="shared" si="4"/>
        <v>6.5</v>
      </c>
    </row>
    <row r="446" spans="1:8" s="18" customFormat="1" ht="39" customHeight="1">
      <c r="A446" s="36"/>
      <c r="B446" s="7">
        <v>34331300</v>
      </c>
      <c r="C446" s="106" t="s">
        <v>613</v>
      </c>
      <c r="D446" s="7" t="s">
        <v>305</v>
      </c>
      <c r="E446" s="45" t="s">
        <v>0</v>
      </c>
      <c r="F446" s="46">
        <v>4000</v>
      </c>
      <c r="G446" s="72">
        <v>1</v>
      </c>
      <c r="H446" s="7">
        <f t="shared" si="4"/>
        <v>4</v>
      </c>
    </row>
    <row r="447" spans="1:8" s="18" customFormat="1" ht="39" customHeight="1">
      <c r="A447" s="36"/>
      <c r="B447" s="7">
        <v>34331300</v>
      </c>
      <c r="C447" s="106" t="s">
        <v>614</v>
      </c>
      <c r="D447" s="7" t="s">
        <v>305</v>
      </c>
      <c r="E447" s="45" t="s">
        <v>306</v>
      </c>
      <c r="F447" s="46">
        <v>3000</v>
      </c>
      <c r="G447" s="72">
        <v>1</v>
      </c>
      <c r="H447" s="7">
        <f aca="true" t="shared" si="5" ref="H447:H452">F447*G447/1000</f>
        <v>3</v>
      </c>
    </row>
    <row r="448" spans="1:8" s="18" customFormat="1" ht="39" customHeight="1">
      <c r="A448" s="36"/>
      <c r="B448" s="7">
        <v>34331300</v>
      </c>
      <c r="C448" s="106" t="s">
        <v>616</v>
      </c>
      <c r="D448" s="7" t="s">
        <v>305</v>
      </c>
      <c r="E448" s="45" t="s">
        <v>306</v>
      </c>
      <c r="F448" s="46">
        <v>1400</v>
      </c>
      <c r="G448" s="72">
        <v>1</v>
      </c>
      <c r="H448" s="7">
        <f t="shared" si="5"/>
        <v>1.4</v>
      </c>
    </row>
    <row r="449" spans="1:8" s="18" customFormat="1" ht="39" customHeight="1">
      <c r="A449" s="36"/>
      <c r="B449" s="7">
        <v>34331300</v>
      </c>
      <c r="C449" s="106" t="s">
        <v>617</v>
      </c>
      <c r="D449" s="7" t="s">
        <v>305</v>
      </c>
      <c r="E449" s="45" t="s">
        <v>0</v>
      </c>
      <c r="F449" s="46">
        <v>3000</v>
      </c>
      <c r="G449" s="72">
        <v>1</v>
      </c>
      <c r="H449" s="7">
        <f t="shared" si="5"/>
        <v>3</v>
      </c>
    </row>
    <row r="450" spans="1:8" s="18" customFormat="1" ht="39" customHeight="1">
      <c r="A450" s="36"/>
      <c r="B450" s="7">
        <v>34331300</v>
      </c>
      <c r="C450" s="106" t="s">
        <v>618</v>
      </c>
      <c r="D450" s="7" t="s">
        <v>305</v>
      </c>
      <c r="E450" s="45" t="s">
        <v>0</v>
      </c>
      <c r="F450" s="46">
        <v>12000</v>
      </c>
      <c r="G450" s="72">
        <v>1</v>
      </c>
      <c r="H450" s="7">
        <f t="shared" si="5"/>
        <v>12</v>
      </c>
    </row>
    <row r="451" spans="1:8" s="18" customFormat="1" ht="39" customHeight="1">
      <c r="A451" s="36"/>
      <c r="B451" s="7">
        <v>34331300</v>
      </c>
      <c r="C451" s="106" t="s">
        <v>619</v>
      </c>
      <c r="D451" s="7" t="s">
        <v>305</v>
      </c>
      <c r="E451" s="45" t="s">
        <v>0</v>
      </c>
      <c r="F451" s="46">
        <v>14000</v>
      </c>
      <c r="G451" s="72">
        <v>1</v>
      </c>
      <c r="H451" s="7">
        <f t="shared" si="5"/>
        <v>14</v>
      </c>
    </row>
    <row r="452" spans="1:8" s="18" customFormat="1" ht="39" customHeight="1">
      <c r="A452" s="36"/>
      <c r="B452" s="7">
        <v>34331300</v>
      </c>
      <c r="C452" s="106" t="s">
        <v>620</v>
      </c>
      <c r="D452" s="7" t="s">
        <v>305</v>
      </c>
      <c r="E452" s="45" t="s">
        <v>0</v>
      </c>
      <c r="F452" s="46">
        <v>6000</v>
      </c>
      <c r="G452" s="72">
        <v>1</v>
      </c>
      <c r="H452" s="7">
        <f t="shared" si="5"/>
        <v>6</v>
      </c>
    </row>
    <row r="453" spans="1:8" s="18" customFormat="1" ht="39" customHeight="1">
      <c r="A453" s="36"/>
      <c r="B453" s="7"/>
      <c r="C453" s="10" t="s">
        <v>307</v>
      </c>
      <c r="D453" s="7"/>
      <c r="E453" s="7"/>
      <c r="F453" s="7"/>
      <c r="G453" s="37"/>
      <c r="H453" s="7"/>
    </row>
    <row r="454" spans="1:8" s="18" customFormat="1" ht="30.75" customHeight="1">
      <c r="A454" s="36"/>
      <c r="B454" s="47">
        <v>30197631</v>
      </c>
      <c r="C454" s="48" t="s">
        <v>508</v>
      </c>
      <c r="D454" s="7" t="s">
        <v>305</v>
      </c>
      <c r="E454" s="49" t="s">
        <v>38</v>
      </c>
      <c r="F454" s="50">
        <v>2090</v>
      </c>
      <c r="G454" s="51">
        <v>150</v>
      </c>
      <c r="H454" s="7">
        <f t="shared" si="4"/>
        <v>313.5</v>
      </c>
    </row>
    <row r="455" spans="1:8" s="18" customFormat="1" ht="29.25" customHeight="1">
      <c r="A455" s="36"/>
      <c r="B455" s="47">
        <v>30199000</v>
      </c>
      <c r="C455" s="48" t="s">
        <v>308</v>
      </c>
      <c r="D455" s="7" t="s">
        <v>305</v>
      </c>
      <c r="E455" s="49" t="s">
        <v>0</v>
      </c>
      <c r="F455" s="50">
        <v>65</v>
      </c>
      <c r="G455" s="51">
        <v>70</v>
      </c>
      <c r="H455" s="7">
        <f t="shared" si="4"/>
        <v>4.55</v>
      </c>
    </row>
    <row r="456" spans="1:8" s="18" customFormat="1" ht="28.5" customHeight="1">
      <c r="A456" s="36"/>
      <c r="B456" s="47">
        <v>30192700</v>
      </c>
      <c r="C456" s="48" t="s">
        <v>309</v>
      </c>
      <c r="D456" s="7" t="s">
        <v>305</v>
      </c>
      <c r="E456" s="49" t="s">
        <v>0</v>
      </c>
      <c r="F456" s="50">
        <v>65</v>
      </c>
      <c r="G456" s="51">
        <v>70</v>
      </c>
      <c r="H456" s="7">
        <f t="shared" si="4"/>
        <v>4.55</v>
      </c>
    </row>
    <row r="457" spans="1:8" s="18" customFormat="1" ht="24.75" customHeight="1">
      <c r="A457" s="36"/>
      <c r="B457" s="47">
        <v>30199200</v>
      </c>
      <c r="C457" s="48" t="s">
        <v>310</v>
      </c>
      <c r="D457" s="7" t="s">
        <v>305</v>
      </c>
      <c r="E457" s="49" t="s">
        <v>0</v>
      </c>
      <c r="F457" s="50">
        <v>27</v>
      </c>
      <c r="G457" s="51">
        <v>200</v>
      </c>
      <c r="H457" s="7">
        <f t="shared" si="4"/>
        <v>5.4</v>
      </c>
    </row>
    <row r="458" spans="1:8" s="18" customFormat="1" ht="26.25" customHeight="1">
      <c r="A458" s="36"/>
      <c r="B458" s="47">
        <v>30199200</v>
      </c>
      <c r="C458" s="48" t="s">
        <v>311</v>
      </c>
      <c r="D458" s="7" t="s">
        <v>305</v>
      </c>
      <c r="E458" s="49" t="s">
        <v>0</v>
      </c>
      <c r="F458" s="50">
        <v>45</v>
      </c>
      <c r="G458" s="51">
        <v>150</v>
      </c>
      <c r="H458" s="7">
        <f t="shared" si="4"/>
        <v>6.75</v>
      </c>
    </row>
    <row r="459" spans="1:8" s="18" customFormat="1" ht="27" customHeight="1">
      <c r="A459" s="36"/>
      <c r="B459" s="47">
        <v>30192121</v>
      </c>
      <c r="C459" s="48" t="s">
        <v>312</v>
      </c>
      <c r="D459" s="7" t="s">
        <v>305</v>
      </c>
      <c r="E459" s="49" t="s">
        <v>0</v>
      </c>
      <c r="F459" s="50">
        <v>50</v>
      </c>
      <c r="G459" s="51">
        <v>300</v>
      </c>
      <c r="H459" s="7">
        <f t="shared" si="4"/>
        <v>15</v>
      </c>
    </row>
    <row r="460" spans="1:8" s="18" customFormat="1" ht="26.25" customHeight="1">
      <c r="A460" s="36"/>
      <c r="B460" s="47">
        <v>30192121</v>
      </c>
      <c r="C460" s="48" t="s">
        <v>313</v>
      </c>
      <c r="D460" s="7" t="s">
        <v>305</v>
      </c>
      <c r="E460" s="49" t="s">
        <v>0</v>
      </c>
      <c r="F460" s="50">
        <v>100</v>
      </c>
      <c r="G460" s="51">
        <v>200</v>
      </c>
      <c r="H460" s="7">
        <f t="shared" si="4"/>
        <v>20</v>
      </c>
    </row>
    <row r="461" spans="1:8" s="18" customFormat="1" ht="24.75" customHeight="1">
      <c r="A461" s="36"/>
      <c r="B461" s="47">
        <v>30192122</v>
      </c>
      <c r="C461" s="48" t="s">
        <v>314</v>
      </c>
      <c r="D461" s="7" t="s">
        <v>305</v>
      </c>
      <c r="E461" s="49" t="s">
        <v>0</v>
      </c>
      <c r="F461" s="50">
        <v>110</v>
      </c>
      <c r="G461" s="51">
        <v>30</v>
      </c>
      <c r="H461" s="7">
        <f t="shared" si="4"/>
        <v>3.3</v>
      </c>
    </row>
    <row r="462" spans="1:8" s="18" customFormat="1" ht="30.75" customHeight="1">
      <c r="A462" s="36"/>
      <c r="B462" s="13">
        <v>30194320</v>
      </c>
      <c r="C462" s="48" t="s">
        <v>315</v>
      </c>
      <c r="D462" s="7" t="s">
        <v>305</v>
      </c>
      <c r="E462" s="49" t="s">
        <v>0</v>
      </c>
      <c r="F462" s="50">
        <v>170</v>
      </c>
      <c r="G462" s="51">
        <v>10</v>
      </c>
      <c r="H462" s="7">
        <f t="shared" si="4"/>
        <v>1.7</v>
      </c>
    </row>
    <row r="463" spans="1:8" s="18" customFormat="1" ht="27" customHeight="1">
      <c r="A463" s="36"/>
      <c r="B463" s="47">
        <v>22816300</v>
      </c>
      <c r="C463" s="48" t="s">
        <v>316</v>
      </c>
      <c r="D463" s="7" t="s">
        <v>305</v>
      </c>
      <c r="E463" s="49" t="s">
        <v>0</v>
      </c>
      <c r="F463" s="50">
        <v>210</v>
      </c>
      <c r="G463" s="51">
        <v>15</v>
      </c>
      <c r="H463" s="7">
        <f t="shared" si="4"/>
        <v>3.15</v>
      </c>
    </row>
    <row r="464" spans="1:8" s="18" customFormat="1" ht="26.25" customHeight="1">
      <c r="A464" s="36"/>
      <c r="B464" s="47">
        <v>22810000</v>
      </c>
      <c r="C464" s="48" t="s">
        <v>317</v>
      </c>
      <c r="D464" s="7" t="s">
        <v>305</v>
      </c>
      <c r="E464" s="49" t="s">
        <v>0</v>
      </c>
      <c r="F464" s="50">
        <v>430</v>
      </c>
      <c r="G464" s="51">
        <v>50</v>
      </c>
      <c r="H464" s="7">
        <f t="shared" si="4"/>
        <v>21.5</v>
      </c>
    </row>
    <row r="465" spans="1:8" s="18" customFormat="1" ht="26.25" customHeight="1">
      <c r="A465" s="36"/>
      <c r="B465" s="47">
        <v>22810000</v>
      </c>
      <c r="C465" s="48" t="s">
        <v>318</v>
      </c>
      <c r="D465" s="7" t="s">
        <v>305</v>
      </c>
      <c r="E465" s="49" t="s">
        <v>0</v>
      </c>
      <c r="F465" s="50">
        <v>650</v>
      </c>
      <c r="G465" s="51">
        <v>4</v>
      </c>
      <c r="H465" s="7">
        <f t="shared" si="4"/>
        <v>2.6</v>
      </c>
    </row>
    <row r="466" spans="1:8" s="18" customFormat="1" ht="24.75" customHeight="1">
      <c r="A466" s="36"/>
      <c r="B466" s="47">
        <v>22810000</v>
      </c>
      <c r="C466" s="48" t="s">
        <v>319</v>
      </c>
      <c r="D466" s="7" t="s">
        <v>305</v>
      </c>
      <c r="E466" s="49" t="s">
        <v>0</v>
      </c>
      <c r="F466" s="50">
        <v>1850</v>
      </c>
      <c r="G466" s="51">
        <v>15</v>
      </c>
      <c r="H466" s="7">
        <f t="shared" si="4"/>
        <v>27.75</v>
      </c>
    </row>
    <row r="467" spans="1:8" s="18" customFormat="1" ht="28.5" customHeight="1">
      <c r="A467" s="36"/>
      <c r="B467" s="47">
        <v>30197110</v>
      </c>
      <c r="C467" s="48" t="s">
        <v>320</v>
      </c>
      <c r="D467" s="7" t="s">
        <v>305</v>
      </c>
      <c r="E467" s="49" t="s">
        <v>0</v>
      </c>
      <c r="F467" s="50">
        <v>80</v>
      </c>
      <c r="G467" s="51">
        <v>40</v>
      </c>
      <c r="H467" s="7">
        <f t="shared" si="4"/>
        <v>3.2</v>
      </c>
    </row>
    <row r="468" spans="1:8" s="18" customFormat="1" ht="27" customHeight="1">
      <c r="A468" s="36"/>
      <c r="B468" s="47">
        <v>30197110</v>
      </c>
      <c r="C468" s="48" t="s">
        <v>321</v>
      </c>
      <c r="D468" s="7" t="s">
        <v>305</v>
      </c>
      <c r="E468" s="49" t="s">
        <v>38</v>
      </c>
      <c r="F468" s="50">
        <v>140</v>
      </c>
      <c r="G468" s="51">
        <v>30</v>
      </c>
      <c r="H468" s="7">
        <f t="shared" si="4"/>
        <v>4.2</v>
      </c>
    </row>
    <row r="469" spans="1:8" s="18" customFormat="1" ht="27" customHeight="1">
      <c r="A469" s="36"/>
      <c r="B469" s="47">
        <v>30197320</v>
      </c>
      <c r="C469" s="48" t="s">
        <v>322</v>
      </c>
      <c r="D469" s="7" t="s">
        <v>305</v>
      </c>
      <c r="E469" s="52" t="s">
        <v>0</v>
      </c>
      <c r="F469" s="50">
        <v>800</v>
      </c>
      <c r="G469" s="51">
        <v>15</v>
      </c>
      <c r="H469" s="7">
        <f t="shared" si="4"/>
        <v>12</v>
      </c>
    </row>
    <row r="470" spans="1:8" s="18" customFormat="1" ht="31.5" customHeight="1">
      <c r="A470" s="36"/>
      <c r="B470" s="47">
        <v>30197320</v>
      </c>
      <c r="C470" s="48" t="s">
        <v>323</v>
      </c>
      <c r="D470" s="7" t="s">
        <v>305</v>
      </c>
      <c r="E470" s="52" t="s">
        <v>0</v>
      </c>
      <c r="F470" s="50">
        <v>1400</v>
      </c>
      <c r="G470" s="51">
        <v>10</v>
      </c>
      <c r="H470" s="7">
        <f t="shared" si="4"/>
        <v>14</v>
      </c>
    </row>
    <row r="471" spans="1:8" s="18" customFormat="1" ht="28.5" customHeight="1">
      <c r="A471" s="36"/>
      <c r="B471" s="47">
        <v>30192700</v>
      </c>
      <c r="C471" s="48" t="s">
        <v>324</v>
      </c>
      <c r="D471" s="7" t="s">
        <v>305</v>
      </c>
      <c r="E471" s="49" t="s">
        <v>0</v>
      </c>
      <c r="F471" s="50">
        <v>215</v>
      </c>
      <c r="G471" s="51">
        <v>40</v>
      </c>
      <c r="H471" s="7">
        <f t="shared" si="4"/>
        <v>8.6</v>
      </c>
    </row>
    <row r="472" spans="1:8" s="18" customFormat="1" ht="29.25" customHeight="1">
      <c r="A472" s="36"/>
      <c r="B472" s="47">
        <v>30192710</v>
      </c>
      <c r="C472" s="48" t="s">
        <v>325</v>
      </c>
      <c r="D472" s="7" t="s">
        <v>305</v>
      </c>
      <c r="E472" s="49" t="s">
        <v>0</v>
      </c>
      <c r="F472" s="50">
        <v>290</v>
      </c>
      <c r="G472" s="51">
        <v>200</v>
      </c>
      <c r="H472" s="7">
        <f t="shared" si="4"/>
        <v>58</v>
      </c>
    </row>
    <row r="473" spans="1:8" s="18" customFormat="1" ht="28.5" customHeight="1">
      <c r="A473" s="36"/>
      <c r="B473" s="47">
        <v>30192710</v>
      </c>
      <c r="C473" s="48" t="s">
        <v>326</v>
      </c>
      <c r="D473" s="7" t="s">
        <v>305</v>
      </c>
      <c r="E473" s="49" t="s">
        <v>0</v>
      </c>
      <c r="F473" s="50">
        <v>120</v>
      </c>
      <c r="G473" s="51">
        <v>20</v>
      </c>
      <c r="H473" s="7">
        <f t="shared" si="4"/>
        <v>2.4</v>
      </c>
    </row>
    <row r="474" spans="1:8" s="18" customFormat="1" ht="28.5" customHeight="1">
      <c r="A474" s="36"/>
      <c r="B474" s="47">
        <v>30192700</v>
      </c>
      <c r="C474" s="48" t="s">
        <v>327</v>
      </c>
      <c r="D474" s="7" t="s">
        <v>305</v>
      </c>
      <c r="E474" s="49" t="s">
        <v>38</v>
      </c>
      <c r="F474" s="50">
        <v>980</v>
      </c>
      <c r="G474" s="51">
        <v>15</v>
      </c>
      <c r="H474" s="7">
        <f t="shared" si="4"/>
        <v>14.7</v>
      </c>
    </row>
    <row r="475" spans="1:8" s="18" customFormat="1" ht="27" customHeight="1">
      <c r="A475" s="36"/>
      <c r="B475" s="47">
        <v>30192130</v>
      </c>
      <c r="C475" s="48" t="s">
        <v>328</v>
      </c>
      <c r="D475" s="7" t="s">
        <v>305</v>
      </c>
      <c r="E475" s="49" t="s">
        <v>38</v>
      </c>
      <c r="F475" s="50">
        <v>450</v>
      </c>
      <c r="G475" s="51">
        <v>25</v>
      </c>
      <c r="H475" s="7">
        <f t="shared" si="4"/>
        <v>11.25</v>
      </c>
    </row>
    <row r="476" spans="1:8" s="18" customFormat="1" ht="24.75" customHeight="1">
      <c r="A476" s="36"/>
      <c r="B476" s="47">
        <v>30192770</v>
      </c>
      <c r="C476" s="48" t="s">
        <v>329</v>
      </c>
      <c r="D476" s="7" t="s">
        <v>305</v>
      </c>
      <c r="E476" s="49" t="s">
        <v>38</v>
      </c>
      <c r="F476" s="50">
        <v>450</v>
      </c>
      <c r="G476" s="51">
        <v>25</v>
      </c>
      <c r="H476" s="7">
        <f t="shared" si="4"/>
        <v>11.25</v>
      </c>
    </row>
    <row r="477" spans="1:8" s="18" customFormat="1" ht="24.75" customHeight="1">
      <c r="A477" s="36"/>
      <c r="B477" s="47">
        <v>30197220</v>
      </c>
      <c r="C477" s="48" t="s">
        <v>330</v>
      </c>
      <c r="D477" s="7" t="s">
        <v>305</v>
      </c>
      <c r="E477" s="49" t="s">
        <v>38</v>
      </c>
      <c r="F477" s="50">
        <v>100</v>
      </c>
      <c r="G477" s="51">
        <v>20</v>
      </c>
      <c r="H477" s="7">
        <f t="shared" si="4"/>
        <v>2</v>
      </c>
    </row>
    <row r="478" spans="1:8" s="18" customFormat="1" ht="31.5" customHeight="1">
      <c r="A478" s="36"/>
      <c r="B478" s="47">
        <v>30197220</v>
      </c>
      <c r="C478" s="48" t="s">
        <v>331</v>
      </c>
      <c r="D478" s="7" t="s">
        <v>305</v>
      </c>
      <c r="E478" s="49" t="s">
        <v>38</v>
      </c>
      <c r="F478" s="50">
        <v>240</v>
      </c>
      <c r="G478" s="51">
        <v>20</v>
      </c>
      <c r="H478" s="7">
        <f t="shared" si="4"/>
        <v>4.8</v>
      </c>
    </row>
    <row r="479" spans="1:8" s="18" customFormat="1" ht="27" customHeight="1">
      <c r="A479" s="36"/>
      <c r="B479" s="47">
        <v>30192125</v>
      </c>
      <c r="C479" s="48" t="s">
        <v>332</v>
      </c>
      <c r="D479" s="7" t="s">
        <v>305</v>
      </c>
      <c r="E479" s="49" t="s">
        <v>0</v>
      </c>
      <c r="F479" s="50">
        <v>190</v>
      </c>
      <c r="G479" s="51">
        <v>30</v>
      </c>
      <c r="H479" s="7">
        <f t="shared" si="4"/>
        <v>5.7</v>
      </c>
    </row>
    <row r="480" spans="1:8" s="18" customFormat="1" ht="24.75" customHeight="1">
      <c r="A480" s="36"/>
      <c r="B480" s="47">
        <v>30141000</v>
      </c>
      <c r="C480" s="48" t="s">
        <v>333</v>
      </c>
      <c r="D480" s="7" t="s">
        <v>305</v>
      </c>
      <c r="E480" s="49" t="s">
        <v>0</v>
      </c>
      <c r="F480" s="50">
        <v>2300</v>
      </c>
      <c r="G480" s="51">
        <v>7</v>
      </c>
      <c r="H480" s="7">
        <f t="shared" si="4"/>
        <v>16.1</v>
      </c>
    </row>
    <row r="481" spans="1:8" s="18" customFormat="1" ht="30.75" customHeight="1">
      <c r="A481" s="36"/>
      <c r="B481" s="47">
        <v>30197330</v>
      </c>
      <c r="C481" s="48" t="s">
        <v>334</v>
      </c>
      <c r="D481" s="7" t="s">
        <v>305</v>
      </c>
      <c r="E481" s="49" t="s">
        <v>0</v>
      </c>
      <c r="F481" s="50">
        <v>1800</v>
      </c>
      <c r="G481" s="51">
        <v>2</v>
      </c>
      <c r="H481" s="7">
        <f t="shared" si="4"/>
        <v>3.6</v>
      </c>
    </row>
    <row r="482" spans="1:8" s="18" customFormat="1" ht="26.25" customHeight="1">
      <c r="A482" s="36"/>
      <c r="B482" s="47">
        <v>39292500</v>
      </c>
      <c r="C482" s="48" t="s">
        <v>335</v>
      </c>
      <c r="D482" s="7" t="s">
        <v>305</v>
      </c>
      <c r="E482" s="49" t="s">
        <v>0</v>
      </c>
      <c r="F482" s="50">
        <v>90</v>
      </c>
      <c r="G482" s="51">
        <v>20</v>
      </c>
      <c r="H482" s="7">
        <f t="shared" si="4"/>
        <v>1.8</v>
      </c>
    </row>
    <row r="483" spans="1:8" s="18" customFormat="1" ht="29.25" customHeight="1">
      <c r="A483" s="36"/>
      <c r="B483" s="47">
        <v>30192740</v>
      </c>
      <c r="C483" s="48" t="s">
        <v>336</v>
      </c>
      <c r="D483" s="7" t="s">
        <v>305</v>
      </c>
      <c r="E483" s="49" t="s">
        <v>38</v>
      </c>
      <c r="F483" s="50">
        <v>1100</v>
      </c>
      <c r="G483" s="51">
        <v>20</v>
      </c>
      <c r="H483" s="7">
        <f aca="true" t="shared" si="6" ref="H483:H560">F483*G483/1000</f>
        <v>22</v>
      </c>
    </row>
    <row r="484" spans="1:8" s="18" customFormat="1" ht="29.25" customHeight="1">
      <c r="A484" s="36"/>
      <c r="B484" s="47">
        <v>30192740</v>
      </c>
      <c r="C484" s="48" t="s">
        <v>337</v>
      </c>
      <c r="D484" s="7" t="s">
        <v>305</v>
      </c>
      <c r="E484" s="49" t="s">
        <v>0</v>
      </c>
      <c r="F484" s="50">
        <v>190</v>
      </c>
      <c r="G484" s="51">
        <v>20</v>
      </c>
      <c r="H484" s="7">
        <f t="shared" si="6"/>
        <v>3.8</v>
      </c>
    </row>
    <row r="485" spans="1:8" s="18" customFormat="1" ht="29.25" customHeight="1">
      <c r="A485" s="36"/>
      <c r="B485" s="47">
        <v>30192730</v>
      </c>
      <c r="C485" s="48" t="s">
        <v>338</v>
      </c>
      <c r="D485" s="7" t="s">
        <v>305</v>
      </c>
      <c r="E485" s="49" t="s">
        <v>0</v>
      </c>
      <c r="F485" s="50">
        <v>90</v>
      </c>
      <c r="G485" s="51">
        <v>20</v>
      </c>
      <c r="H485" s="7">
        <f t="shared" si="6"/>
        <v>1.8</v>
      </c>
    </row>
    <row r="486" spans="1:8" s="18" customFormat="1" ht="28.5" customHeight="1">
      <c r="A486" s="36"/>
      <c r="B486" s="47">
        <v>22600000</v>
      </c>
      <c r="C486" s="48" t="s">
        <v>339</v>
      </c>
      <c r="D486" s="7" t="s">
        <v>305</v>
      </c>
      <c r="E486" s="49" t="s">
        <v>0</v>
      </c>
      <c r="F486" s="50">
        <v>220</v>
      </c>
      <c r="G486" s="51">
        <v>10</v>
      </c>
      <c r="H486" s="7">
        <f t="shared" si="6"/>
        <v>2.2</v>
      </c>
    </row>
    <row r="487" spans="1:8" s="18" customFormat="1" ht="31.5" customHeight="1">
      <c r="A487" s="36"/>
      <c r="B487" s="47">
        <v>30197220</v>
      </c>
      <c r="C487" s="48" t="s">
        <v>340</v>
      </c>
      <c r="D487" s="7" t="s">
        <v>305</v>
      </c>
      <c r="E487" s="49" t="s">
        <v>0</v>
      </c>
      <c r="F487" s="50">
        <v>20</v>
      </c>
      <c r="G487" s="51">
        <v>12</v>
      </c>
      <c r="H487" s="7">
        <f t="shared" si="6"/>
        <v>0.24</v>
      </c>
    </row>
    <row r="488" spans="1:8" s="18" customFormat="1" ht="27" customHeight="1">
      <c r="A488" s="36"/>
      <c r="B488" s="47">
        <v>30197220</v>
      </c>
      <c r="C488" s="48" t="s">
        <v>341</v>
      </c>
      <c r="D488" s="7" t="s">
        <v>305</v>
      </c>
      <c r="E488" s="49" t="s">
        <v>0</v>
      </c>
      <c r="F488" s="50">
        <v>30</v>
      </c>
      <c r="G488" s="51">
        <v>24</v>
      </c>
      <c r="H488" s="7">
        <f t="shared" si="6"/>
        <v>0.72</v>
      </c>
    </row>
    <row r="489" spans="1:8" s="18" customFormat="1" ht="29.25" customHeight="1">
      <c r="A489" s="36"/>
      <c r="B489" s="47">
        <v>30197220</v>
      </c>
      <c r="C489" s="48" t="s">
        <v>342</v>
      </c>
      <c r="D489" s="7" t="s">
        <v>305</v>
      </c>
      <c r="E489" s="49" t="s">
        <v>0</v>
      </c>
      <c r="F489" s="50">
        <v>40</v>
      </c>
      <c r="G489" s="51">
        <v>24</v>
      </c>
      <c r="H489" s="7">
        <f t="shared" si="6"/>
        <v>0.96</v>
      </c>
    </row>
    <row r="490" spans="1:8" s="18" customFormat="1" ht="28.5" customHeight="1">
      <c r="A490" s="36"/>
      <c r="B490" s="47">
        <v>30193200</v>
      </c>
      <c r="C490" s="48" t="s">
        <v>343</v>
      </c>
      <c r="D490" s="7" t="s">
        <v>305</v>
      </c>
      <c r="E490" s="49" t="s">
        <v>0</v>
      </c>
      <c r="F490" s="50">
        <v>3200</v>
      </c>
      <c r="G490" s="51">
        <v>4</v>
      </c>
      <c r="H490" s="7">
        <f t="shared" si="6"/>
        <v>12.8</v>
      </c>
    </row>
    <row r="491" spans="1:8" s="18" customFormat="1" ht="24.75" customHeight="1">
      <c r="A491" s="36"/>
      <c r="B491" s="47">
        <v>30192100</v>
      </c>
      <c r="C491" s="48" t="s">
        <v>344</v>
      </c>
      <c r="D491" s="7" t="s">
        <v>305</v>
      </c>
      <c r="E491" s="49" t="s">
        <v>0</v>
      </c>
      <c r="F491" s="50">
        <v>90</v>
      </c>
      <c r="G491" s="51">
        <v>70</v>
      </c>
      <c r="H491" s="7">
        <f t="shared" si="6"/>
        <v>6.3</v>
      </c>
    </row>
    <row r="492" spans="1:8" s="18" customFormat="1" ht="26.25" customHeight="1">
      <c r="A492" s="36"/>
      <c r="B492" s="47">
        <v>30192750</v>
      </c>
      <c r="C492" s="48" t="s">
        <v>345</v>
      </c>
      <c r="D492" s="7" t="s">
        <v>305</v>
      </c>
      <c r="E492" s="49" t="s">
        <v>38</v>
      </c>
      <c r="F492" s="50">
        <v>480</v>
      </c>
      <c r="G492" s="51">
        <v>20</v>
      </c>
      <c r="H492" s="7">
        <f t="shared" si="6"/>
        <v>9.6</v>
      </c>
    </row>
    <row r="493" spans="1:8" s="18" customFormat="1" ht="24.75" customHeight="1">
      <c r="A493" s="36"/>
      <c r="B493" s="47">
        <v>30192760</v>
      </c>
      <c r="C493" s="48" t="s">
        <v>346</v>
      </c>
      <c r="D493" s="7" t="s">
        <v>305</v>
      </c>
      <c r="E493" s="49" t="s">
        <v>0</v>
      </c>
      <c r="F493" s="50">
        <v>80</v>
      </c>
      <c r="G493" s="51">
        <v>50</v>
      </c>
      <c r="H493" s="7">
        <f t="shared" si="6"/>
        <v>4</v>
      </c>
    </row>
    <row r="494" spans="1:8" s="18" customFormat="1" ht="29.25" customHeight="1">
      <c r="A494" s="36"/>
      <c r="B494" s="47">
        <v>30197120</v>
      </c>
      <c r="C494" s="48" t="s">
        <v>347</v>
      </c>
      <c r="D494" s="7" t="s">
        <v>305</v>
      </c>
      <c r="E494" s="49" t="s">
        <v>38</v>
      </c>
      <c r="F494" s="50">
        <v>80</v>
      </c>
      <c r="G494" s="51">
        <v>5</v>
      </c>
      <c r="H494" s="7">
        <f t="shared" si="6"/>
        <v>0.4</v>
      </c>
    </row>
    <row r="495" spans="1:8" s="18" customFormat="1" ht="24.75" customHeight="1">
      <c r="A495" s="36"/>
      <c r="B495" s="47">
        <v>30197120</v>
      </c>
      <c r="C495" s="48" t="s">
        <v>348</v>
      </c>
      <c r="D495" s="7" t="s">
        <v>305</v>
      </c>
      <c r="E495" s="49" t="s">
        <v>38</v>
      </c>
      <c r="F495" s="50">
        <v>250</v>
      </c>
      <c r="G495" s="51">
        <v>4</v>
      </c>
      <c r="H495" s="7">
        <f t="shared" si="6"/>
        <v>1</v>
      </c>
    </row>
    <row r="496" spans="1:8" s="18" customFormat="1" ht="26.25" customHeight="1">
      <c r="A496" s="36"/>
      <c r="B496" s="47">
        <v>30192210</v>
      </c>
      <c r="C496" s="48" t="s">
        <v>349</v>
      </c>
      <c r="D496" s="7" t="s">
        <v>305</v>
      </c>
      <c r="E496" s="49" t="s">
        <v>0</v>
      </c>
      <c r="F496" s="50">
        <v>80</v>
      </c>
      <c r="G496" s="51">
        <v>20</v>
      </c>
      <c r="H496" s="7">
        <f t="shared" si="6"/>
        <v>1.6</v>
      </c>
    </row>
    <row r="497" spans="1:8" s="18" customFormat="1" ht="32.25" customHeight="1">
      <c r="A497" s="36"/>
      <c r="B497" s="47">
        <v>30192220</v>
      </c>
      <c r="C497" s="48" t="s">
        <v>350</v>
      </c>
      <c r="D497" s="7" t="s">
        <v>305</v>
      </c>
      <c r="E497" s="49" t="s">
        <v>0</v>
      </c>
      <c r="F497" s="50">
        <v>280</v>
      </c>
      <c r="G497" s="51">
        <v>10</v>
      </c>
      <c r="H497" s="7">
        <f t="shared" si="6"/>
        <v>2.8</v>
      </c>
    </row>
    <row r="498" spans="1:8" s="18" customFormat="1" ht="29.25" customHeight="1">
      <c r="A498" s="36"/>
      <c r="B498" s="47">
        <v>30192700</v>
      </c>
      <c r="C498" s="48" t="s">
        <v>351</v>
      </c>
      <c r="D498" s="7" t="s">
        <v>305</v>
      </c>
      <c r="E498" s="49" t="s">
        <v>0</v>
      </c>
      <c r="F498" s="50">
        <v>90</v>
      </c>
      <c r="G498" s="51">
        <v>4</v>
      </c>
      <c r="H498" s="7">
        <f t="shared" si="6"/>
        <v>0.36</v>
      </c>
    </row>
    <row r="499" spans="1:8" s="18" customFormat="1" ht="25.5" customHeight="1">
      <c r="A499" s="36"/>
      <c r="B499" s="47">
        <v>39241200</v>
      </c>
      <c r="C499" s="48" t="s">
        <v>352</v>
      </c>
      <c r="D499" s="7" t="s">
        <v>305</v>
      </c>
      <c r="E499" s="49" t="s">
        <v>0</v>
      </c>
      <c r="F499" s="50">
        <v>350</v>
      </c>
      <c r="G499" s="51">
        <v>20</v>
      </c>
      <c r="H499" s="7">
        <f t="shared" si="6"/>
        <v>7</v>
      </c>
    </row>
    <row r="500" spans="1:8" s="18" customFormat="1" ht="27" customHeight="1">
      <c r="A500" s="36"/>
      <c r="B500" s="47">
        <v>30192130</v>
      </c>
      <c r="C500" s="53" t="s">
        <v>353</v>
      </c>
      <c r="D500" s="7" t="s">
        <v>305</v>
      </c>
      <c r="E500" s="49" t="s">
        <v>0</v>
      </c>
      <c r="F500" s="50">
        <v>48</v>
      </c>
      <c r="G500" s="51">
        <v>200</v>
      </c>
      <c r="H500" s="7">
        <f t="shared" si="6"/>
        <v>9.6</v>
      </c>
    </row>
    <row r="501" spans="1:8" s="18" customFormat="1" ht="26.25" customHeight="1">
      <c r="A501" s="36"/>
      <c r="B501" s="47">
        <v>22815000</v>
      </c>
      <c r="C501" s="48" t="s">
        <v>354</v>
      </c>
      <c r="D501" s="7" t="s">
        <v>305</v>
      </c>
      <c r="E501" s="49" t="s">
        <v>0</v>
      </c>
      <c r="F501" s="50">
        <v>40</v>
      </c>
      <c r="G501" s="51">
        <v>100</v>
      </c>
      <c r="H501" s="7">
        <f t="shared" si="6"/>
        <v>4</v>
      </c>
    </row>
    <row r="502" spans="1:8" s="18" customFormat="1" ht="30.75" customHeight="1">
      <c r="A502" s="36"/>
      <c r="B502" s="47">
        <v>22815000</v>
      </c>
      <c r="C502" s="48" t="s">
        <v>355</v>
      </c>
      <c r="D502" s="7" t="s">
        <v>305</v>
      </c>
      <c r="E502" s="49" t="s">
        <v>0</v>
      </c>
      <c r="F502" s="50">
        <v>160</v>
      </c>
      <c r="G502" s="51">
        <v>30</v>
      </c>
      <c r="H502" s="7">
        <f t="shared" si="6"/>
        <v>4.8</v>
      </c>
    </row>
    <row r="503" spans="1:8" s="18" customFormat="1" ht="28.5" customHeight="1">
      <c r="A503" s="36"/>
      <c r="B503" s="47">
        <v>22815000</v>
      </c>
      <c r="C503" s="48" t="s">
        <v>356</v>
      </c>
      <c r="D503" s="7" t="s">
        <v>305</v>
      </c>
      <c r="E503" s="49" t="s">
        <v>0</v>
      </c>
      <c r="F503" s="50">
        <v>100</v>
      </c>
      <c r="G503" s="51">
        <v>40</v>
      </c>
      <c r="H503" s="7">
        <f t="shared" si="6"/>
        <v>4</v>
      </c>
    </row>
    <row r="504" spans="1:8" s="18" customFormat="1" ht="31.5" customHeight="1">
      <c r="A504" s="36"/>
      <c r="B504" s="47">
        <v>22816100</v>
      </c>
      <c r="C504" s="48" t="s">
        <v>357</v>
      </c>
      <c r="D504" s="7" t="s">
        <v>305</v>
      </c>
      <c r="E504" s="49" t="s">
        <v>0</v>
      </c>
      <c r="F504" s="50">
        <v>250</v>
      </c>
      <c r="G504" s="51">
        <v>20</v>
      </c>
      <c r="H504" s="7">
        <f t="shared" si="6"/>
        <v>5</v>
      </c>
    </row>
    <row r="505" spans="1:8" s="18" customFormat="1" ht="26.25" customHeight="1">
      <c r="A505" s="36"/>
      <c r="B505" s="47">
        <v>30192700</v>
      </c>
      <c r="C505" s="48" t="s">
        <v>358</v>
      </c>
      <c r="D505" s="7" t="s">
        <v>305</v>
      </c>
      <c r="E505" s="49" t="s">
        <v>0</v>
      </c>
      <c r="F505" s="50">
        <v>790</v>
      </c>
      <c r="G505" s="51">
        <v>10</v>
      </c>
      <c r="H505" s="7">
        <f t="shared" si="6"/>
        <v>7.9</v>
      </c>
    </row>
    <row r="506" spans="1:8" s="18" customFormat="1" ht="28.5" customHeight="1">
      <c r="A506" s="36"/>
      <c r="B506" s="47">
        <v>30192700</v>
      </c>
      <c r="C506" s="48" t="s">
        <v>359</v>
      </c>
      <c r="D506" s="7" t="s">
        <v>305</v>
      </c>
      <c r="E506" s="49" t="s">
        <v>0</v>
      </c>
      <c r="F506" s="50">
        <v>500</v>
      </c>
      <c r="G506" s="51">
        <v>10</v>
      </c>
      <c r="H506" s="7">
        <f t="shared" si="6"/>
        <v>5</v>
      </c>
    </row>
    <row r="507" spans="1:8" s="18" customFormat="1" ht="28.5" customHeight="1">
      <c r="A507" s="36"/>
      <c r="B507" s="47">
        <v>30192700</v>
      </c>
      <c r="C507" s="48" t="s">
        <v>360</v>
      </c>
      <c r="D507" s="7" t="s">
        <v>305</v>
      </c>
      <c r="E507" s="49" t="s">
        <v>0</v>
      </c>
      <c r="F507" s="50">
        <v>450</v>
      </c>
      <c r="G507" s="51">
        <v>10</v>
      </c>
      <c r="H507" s="7">
        <f t="shared" si="6"/>
        <v>4.5</v>
      </c>
    </row>
    <row r="508" spans="1:8" s="18" customFormat="1" ht="29.25" customHeight="1">
      <c r="A508" s="36"/>
      <c r="B508" s="47">
        <v>44812220</v>
      </c>
      <c r="C508" s="48" t="s">
        <v>361</v>
      </c>
      <c r="D508" s="7" t="s">
        <v>305</v>
      </c>
      <c r="E508" s="49" t="s">
        <v>38</v>
      </c>
      <c r="F508" s="50">
        <v>380</v>
      </c>
      <c r="G508" s="51">
        <v>10</v>
      </c>
      <c r="H508" s="7">
        <f t="shared" si="6"/>
        <v>3.8</v>
      </c>
    </row>
    <row r="509" spans="1:8" s="18" customFormat="1" ht="29.25" customHeight="1">
      <c r="A509" s="43"/>
      <c r="B509" s="47">
        <v>39720000</v>
      </c>
      <c r="C509" s="48" t="s">
        <v>362</v>
      </c>
      <c r="D509" s="7" t="s">
        <v>305</v>
      </c>
      <c r="E509" s="49" t="s">
        <v>0</v>
      </c>
      <c r="F509" s="50">
        <v>120</v>
      </c>
      <c r="G509" s="51">
        <v>15</v>
      </c>
      <c r="H509" s="7">
        <f t="shared" si="6"/>
        <v>1.8</v>
      </c>
    </row>
    <row r="510" spans="1:8" s="18" customFormat="1" ht="29.25" customHeight="1">
      <c r="A510" s="43"/>
      <c r="B510" s="47">
        <v>30192700</v>
      </c>
      <c r="C510" s="48" t="s">
        <v>363</v>
      </c>
      <c r="D510" s="7" t="s">
        <v>305</v>
      </c>
      <c r="E510" s="49" t="s">
        <v>0</v>
      </c>
      <c r="F510" s="50">
        <v>1500</v>
      </c>
      <c r="G510" s="51">
        <v>10</v>
      </c>
      <c r="H510" s="7">
        <f t="shared" si="6"/>
        <v>15</v>
      </c>
    </row>
    <row r="511" spans="1:8" s="18" customFormat="1" ht="29.25" customHeight="1">
      <c r="A511" s="43"/>
      <c r="B511" s="47">
        <v>30234300</v>
      </c>
      <c r="C511" s="48" t="s">
        <v>364</v>
      </c>
      <c r="D511" s="7" t="s">
        <v>305</v>
      </c>
      <c r="E511" s="49" t="s">
        <v>0</v>
      </c>
      <c r="F511" s="50">
        <v>90</v>
      </c>
      <c r="G511" s="51">
        <v>10</v>
      </c>
      <c r="H511" s="7">
        <f t="shared" si="6"/>
        <v>0.9</v>
      </c>
    </row>
    <row r="512" spans="1:8" s="18" customFormat="1" ht="24" customHeight="1">
      <c r="A512" s="43"/>
      <c r="B512" s="47">
        <v>30234400</v>
      </c>
      <c r="C512" s="48" t="s">
        <v>365</v>
      </c>
      <c r="D512" s="7" t="s">
        <v>305</v>
      </c>
      <c r="E512" s="49" t="s">
        <v>0</v>
      </c>
      <c r="F512" s="50">
        <v>130</v>
      </c>
      <c r="G512" s="51">
        <v>10</v>
      </c>
      <c r="H512" s="7">
        <f t="shared" si="6"/>
        <v>1.3</v>
      </c>
    </row>
    <row r="513" spans="1:8" s="18" customFormat="1" ht="24" customHeight="1">
      <c r="A513" s="43"/>
      <c r="B513" s="47">
        <v>30192160</v>
      </c>
      <c r="C513" s="48" t="s">
        <v>366</v>
      </c>
      <c r="D513" s="7" t="s">
        <v>305</v>
      </c>
      <c r="E513" s="49" t="s">
        <v>0</v>
      </c>
      <c r="F513" s="50">
        <v>270</v>
      </c>
      <c r="G513" s="51">
        <v>60</v>
      </c>
      <c r="H513" s="7">
        <f t="shared" si="6"/>
        <v>16.2</v>
      </c>
    </row>
    <row r="514" spans="1:8" ht="24.75" customHeight="1">
      <c r="A514" s="34"/>
      <c r="B514" s="47">
        <v>30192111</v>
      </c>
      <c r="C514" s="48" t="s">
        <v>367</v>
      </c>
      <c r="D514" s="7" t="s">
        <v>305</v>
      </c>
      <c r="E514" s="49" t="s">
        <v>0</v>
      </c>
      <c r="F514" s="50">
        <v>340</v>
      </c>
      <c r="G514" s="51">
        <v>5</v>
      </c>
      <c r="H514" s="7">
        <f t="shared" si="6"/>
        <v>1.7</v>
      </c>
    </row>
    <row r="515" spans="1:8" ht="27.75" customHeight="1">
      <c r="A515" s="34"/>
      <c r="B515" s="47">
        <v>30192700</v>
      </c>
      <c r="C515" s="48" t="s">
        <v>368</v>
      </c>
      <c r="D515" s="7" t="s">
        <v>305</v>
      </c>
      <c r="E515" s="49" t="s">
        <v>0</v>
      </c>
      <c r="F515" s="50">
        <v>95</v>
      </c>
      <c r="G515" s="51">
        <v>30</v>
      </c>
      <c r="H515" s="7">
        <f t="shared" si="6"/>
        <v>2.85</v>
      </c>
    </row>
    <row r="516" spans="2:8" ht="25.5" customHeight="1">
      <c r="B516" s="47">
        <v>30192700</v>
      </c>
      <c r="C516" s="48" t="s">
        <v>369</v>
      </c>
      <c r="D516" s="7" t="s">
        <v>305</v>
      </c>
      <c r="E516" s="49" t="s">
        <v>38</v>
      </c>
      <c r="F516" s="50">
        <v>120</v>
      </c>
      <c r="G516" s="51">
        <v>20</v>
      </c>
      <c r="H516" s="7">
        <f t="shared" si="6"/>
        <v>2.4</v>
      </c>
    </row>
    <row r="517" spans="2:8" ht="29.25" customHeight="1">
      <c r="B517" s="47">
        <v>30192340</v>
      </c>
      <c r="C517" s="48" t="s">
        <v>370</v>
      </c>
      <c r="D517" s="7" t="s">
        <v>305</v>
      </c>
      <c r="E517" s="49" t="s">
        <v>0</v>
      </c>
      <c r="F517" s="50">
        <v>980</v>
      </c>
      <c r="G517" s="51">
        <v>6</v>
      </c>
      <c r="H517" s="7">
        <f t="shared" si="6"/>
        <v>5.88</v>
      </c>
    </row>
    <row r="518" spans="2:8" ht="18">
      <c r="B518" s="47"/>
      <c r="C518" s="96" t="s">
        <v>371</v>
      </c>
      <c r="D518" s="7"/>
      <c r="E518" s="49"/>
      <c r="F518" s="50"/>
      <c r="G518" s="51"/>
      <c r="H518" s="7"/>
    </row>
    <row r="519" spans="2:8" ht="18">
      <c r="B519" s="103">
        <v>37521130</v>
      </c>
      <c r="C519" s="97" t="s">
        <v>536</v>
      </c>
      <c r="D519" s="95" t="s">
        <v>305</v>
      </c>
      <c r="E519" s="49" t="s">
        <v>0</v>
      </c>
      <c r="F519" s="99">
        <v>4950</v>
      </c>
      <c r="G519" s="100">
        <v>1</v>
      </c>
      <c r="H519" s="7">
        <f t="shared" si="6"/>
        <v>4.95</v>
      </c>
    </row>
    <row r="520" spans="2:8" ht="18">
      <c r="B520" s="103">
        <v>37521300</v>
      </c>
      <c r="C520" s="97" t="s">
        <v>537</v>
      </c>
      <c r="D520" s="95" t="s">
        <v>305</v>
      </c>
      <c r="E520" s="49" t="s">
        <v>0</v>
      </c>
      <c r="F520" s="99">
        <v>690</v>
      </c>
      <c r="G520" s="100">
        <v>2</v>
      </c>
      <c r="H520" s="7">
        <f t="shared" si="6"/>
        <v>1.38</v>
      </c>
    </row>
    <row r="521" spans="2:8" ht="18">
      <c r="B521" s="103">
        <v>37521300</v>
      </c>
      <c r="C521" s="97" t="s">
        <v>538</v>
      </c>
      <c r="D521" s="95" t="s">
        <v>305</v>
      </c>
      <c r="E521" s="49" t="s">
        <v>0</v>
      </c>
      <c r="F521" s="99">
        <v>450</v>
      </c>
      <c r="G521" s="100">
        <v>1</v>
      </c>
      <c r="H521" s="7">
        <f t="shared" si="6"/>
        <v>0.45</v>
      </c>
    </row>
    <row r="522" spans="2:8" ht="18">
      <c r="B522" s="103">
        <v>37521300</v>
      </c>
      <c r="C522" s="97" t="s">
        <v>539</v>
      </c>
      <c r="D522" s="95" t="s">
        <v>305</v>
      </c>
      <c r="E522" s="49" t="s">
        <v>0</v>
      </c>
      <c r="F522" s="99">
        <v>750</v>
      </c>
      <c r="G522" s="100">
        <v>2</v>
      </c>
      <c r="H522" s="7">
        <f t="shared" si="6"/>
        <v>1.5</v>
      </c>
    </row>
    <row r="523" spans="2:8" ht="18">
      <c r="B523" s="103">
        <v>37521130</v>
      </c>
      <c r="C523" s="97" t="s">
        <v>540</v>
      </c>
      <c r="D523" s="95" t="s">
        <v>305</v>
      </c>
      <c r="E523" s="49" t="s">
        <v>0</v>
      </c>
      <c r="F523" s="99">
        <v>790</v>
      </c>
      <c r="G523" s="100">
        <v>2</v>
      </c>
      <c r="H523" s="7">
        <f t="shared" si="6"/>
        <v>1.58</v>
      </c>
    </row>
    <row r="524" spans="2:8" ht="18">
      <c r="B524" s="103">
        <v>37521130</v>
      </c>
      <c r="C524" s="97" t="s">
        <v>541</v>
      </c>
      <c r="D524" s="95" t="s">
        <v>305</v>
      </c>
      <c r="E524" s="49" t="s">
        <v>0</v>
      </c>
      <c r="F524" s="99">
        <v>5000</v>
      </c>
      <c r="G524" s="100">
        <v>1</v>
      </c>
      <c r="H524" s="7">
        <f t="shared" si="6"/>
        <v>5</v>
      </c>
    </row>
    <row r="525" spans="2:8" ht="18">
      <c r="B525" s="103">
        <v>37521130</v>
      </c>
      <c r="C525" s="97" t="s">
        <v>542</v>
      </c>
      <c r="D525" s="95" t="s">
        <v>305</v>
      </c>
      <c r="E525" s="49" t="s">
        <v>0</v>
      </c>
      <c r="F525" s="99">
        <v>2500</v>
      </c>
      <c r="G525" s="100">
        <v>1</v>
      </c>
      <c r="H525" s="7">
        <f t="shared" si="6"/>
        <v>2.5</v>
      </c>
    </row>
    <row r="526" spans="2:8" ht="18">
      <c r="B526" s="103">
        <v>37521130</v>
      </c>
      <c r="C526" s="97" t="s">
        <v>543</v>
      </c>
      <c r="D526" s="95" t="s">
        <v>305</v>
      </c>
      <c r="E526" s="49" t="s">
        <v>0</v>
      </c>
      <c r="F526" s="99">
        <v>2350</v>
      </c>
      <c r="G526" s="100">
        <v>1</v>
      </c>
      <c r="H526" s="7">
        <f t="shared" si="6"/>
        <v>2.35</v>
      </c>
    </row>
    <row r="527" spans="2:8" ht="18">
      <c r="B527" s="103">
        <v>37521130</v>
      </c>
      <c r="C527" s="97" t="s">
        <v>544</v>
      </c>
      <c r="D527" s="95" t="s">
        <v>305</v>
      </c>
      <c r="E527" s="49" t="s">
        <v>0</v>
      </c>
      <c r="F527" s="99">
        <v>4800</v>
      </c>
      <c r="G527" s="100">
        <v>1</v>
      </c>
      <c r="H527" s="7">
        <f t="shared" si="6"/>
        <v>4.8</v>
      </c>
    </row>
    <row r="528" spans="2:8" ht="18">
      <c r="B528" s="103">
        <v>37521130</v>
      </c>
      <c r="C528" s="97" t="s">
        <v>545</v>
      </c>
      <c r="D528" s="95" t="s">
        <v>305</v>
      </c>
      <c r="E528" s="49" t="s">
        <v>0</v>
      </c>
      <c r="F528" s="99">
        <v>850</v>
      </c>
      <c r="G528" s="100">
        <v>4</v>
      </c>
      <c r="H528" s="7">
        <f t="shared" si="6"/>
        <v>3.4</v>
      </c>
    </row>
    <row r="529" spans="2:8" ht="18">
      <c r="B529" s="103">
        <v>37520000</v>
      </c>
      <c r="C529" s="97" t="s">
        <v>546</v>
      </c>
      <c r="D529" s="95" t="s">
        <v>305</v>
      </c>
      <c r="E529" s="49" t="s">
        <v>0</v>
      </c>
      <c r="F529" s="99">
        <v>3300</v>
      </c>
      <c r="G529" s="100">
        <v>1</v>
      </c>
      <c r="H529" s="7">
        <f t="shared" si="6"/>
        <v>3.3</v>
      </c>
    </row>
    <row r="530" spans="2:8" ht="18">
      <c r="B530" s="103">
        <v>37520000</v>
      </c>
      <c r="C530" s="97" t="s">
        <v>547</v>
      </c>
      <c r="D530" s="95" t="s">
        <v>305</v>
      </c>
      <c r="E530" s="49" t="s">
        <v>0</v>
      </c>
      <c r="F530" s="99">
        <v>850</v>
      </c>
      <c r="G530" s="100">
        <v>2</v>
      </c>
      <c r="H530" s="7">
        <f t="shared" si="6"/>
        <v>1.7</v>
      </c>
    </row>
    <row r="531" spans="2:8" ht="18">
      <c r="B531" s="103">
        <v>37520000</v>
      </c>
      <c r="C531" s="97" t="s">
        <v>548</v>
      </c>
      <c r="D531" s="95" t="s">
        <v>305</v>
      </c>
      <c r="E531" s="49" t="s">
        <v>0</v>
      </c>
      <c r="F531" s="99">
        <v>3500</v>
      </c>
      <c r="G531" s="100">
        <v>1</v>
      </c>
      <c r="H531" s="7">
        <f t="shared" si="6"/>
        <v>3.5</v>
      </c>
    </row>
    <row r="532" spans="2:8" ht="18">
      <c r="B532" s="103">
        <v>37520000</v>
      </c>
      <c r="C532" s="97" t="s">
        <v>549</v>
      </c>
      <c r="D532" s="95" t="s">
        <v>305</v>
      </c>
      <c r="E532" s="49" t="s">
        <v>0</v>
      </c>
      <c r="F532" s="99">
        <v>1700</v>
      </c>
      <c r="G532" s="100">
        <v>1</v>
      </c>
      <c r="H532" s="7">
        <f t="shared" si="6"/>
        <v>1.7</v>
      </c>
    </row>
    <row r="533" spans="2:8" ht="18">
      <c r="B533" s="103">
        <v>37520000</v>
      </c>
      <c r="C533" s="97" t="s">
        <v>550</v>
      </c>
      <c r="D533" s="95" t="s">
        <v>305</v>
      </c>
      <c r="E533" s="49" t="s">
        <v>0</v>
      </c>
      <c r="F533" s="99">
        <v>1500</v>
      </c>
      <c r="G533" s="100">
        <v>1</v>
      </c>
      <c r="H533" s="7">
        <f t="shared" si="6"/>
        <v>1.5</v>
      </c>
    </row>
    <row r="534" spans="2:8" ht="18">
      <c r="B534" s="103">
        <v>30195930</v>
      </c>
      <c r="C534" s="97" t="s">
        <v>551</v>
      </c>
      <c r="D534" s="95" t="s">
        <v>305</v>
      </c>
      <c r="E534" s="49" t="s">
        <v>0</v>
      </c>
      <c r="F534" s="99">
        <v>3700</v>
      </c>
      <c r="G534" s="100">
        <v>1</v>
      </c>
      <c r="H534" s="7">
        <f t="shared" si="6"/>
        <v>3.7</v>
      </c>
    </row>
    <row r="535" spans="2:8" ht="18">
      <c r="B535" s="103">
        <v>30195930</v>
      </c>
      <c r="C535" s="97" t="s">
        <v>552</v>
      </c>
      <c r="D535" s="95" t="s">
        <v>305</v>
      </c>
      <c r="E535" s="49" t="s">
        <v>0</v>
      </c>
      <c r="F535" s="99">
        <v>2450</v>
      </c>
      <c r="G535" s="100">
        <v>2</v>
      </c>
      <c r="H535" s="7">
        <f t="shared" si="6"/>
        <v>4.9</v>
      </c>
    </row>
    <row r="536" spans="2:8" ht="18">
      <c r="B536" s="103">
        <v>37521120</v>
      </c>
      <c r="C536" s="97" t="s">
        <v>553</v>
      </c>
      <c r="D536" s="95" t="s">
        <v>305</v>
      </c>
      <c r="E536" s="49" t="s">
        <v>0</v>
      </c>
      <c r="F536" s="99">
        <v>1400</v>
      </c>
      <c r="G536" s="100">
        <v>1</v>
      </c>
      <c r="H536" s="7">
        <f t="shared" si="6"/>
        <v>1.4</v>
      </c>
    </row>
    <row r="537" spans="2:8" ht="18">
      <c r="B537" s="103">
        <v>37510000</v>
      </c>
      <c r="C537" s="97" t="s">
        <v>554</v>
      </c>
      <c r="D537" s="95" t="s">
        <v>305</v>
      </c>
      <c r="E537" s="49" t="s">
        <v>0</v>
      </c>
      <c r="F537" s="99">
        <v>4800</v>
      </c>
      <c r="G537" s="100">
        <v>1</v>
      </c>
      <c r="H537" s="7">
        <f t="shared" si="6"/>
        <v>4.8</v>
      </c>
    </row>
    <row r="538" spans="2:8" ht="23.25" customHeight="1">
      <c r="B538" s="103"/>
      <c r="C538" s="110" t="s">
        <v>626</v>
      </c>
      <c r="D538" s="95"/>
      <c r="E538" s="49"/>
      <c r="F538" s="108"/>
      <c r="G538" s="109"/>
      <c r="H538" s="7"/>
    </row>
    <row r="539" spans="2:8" ht="18">
      <c r="B539" s="103">
        <v>39138110</v>
      </c>
      <c r="C539" s="111" t="s">
        <v>627</v>
      </c>
      <c r="D539" s="95" t="s">
        <v>305</v>
      </c>
      <c r="E539" s="49" t="s">
        <v>0</v>
      </c>
      <c r="F539" s="108">
        <v>4500</v>
      </c>
      <c r="G539" s="109">
        <v>24</v>
      </c>
      <c r="H539" s="7">
        <f t="shared" si="6"/>
        <v>108</v>
      </c>
    </row>
    <row r="540" spans="2:8" ht="18">
      <c r="B540" s="103">
        <v>39138330</v>
      </c>
      <c r="C540" s="111" t="s">
        <v>628</v>
      </c>
      <c r="D540" s="95" t="s">
        <v>305</v>
      </c>
      <c r="E540" s="49" t="s">
        <v>0</v>
      </c>
      <c r="F540" s="108">
        <v>24000</v>
      </c>
      <c r="G540" s="109">
        <v>1</v>
      </c>
      <c r="H540" s="7">
        <f t="shared" si="6"/>
        <v>24</v>
      </c>
    </row>
    <row r="541" spans="2:8" ht="18">
      <c r="B541" s="103">
        <v>39130000</v>
      </c>
      <c r="C541" s="111" t="s">
        <v>629</v>
      </c>
      <c r="D541" s="95" t="s">
        <v>305</v>
      </c>
      <c r="E541" s="49" t="s">
        <v>0</v>
      </c>
      <c r="F541" s="108">
        <v>28000</v>
      </c>
      <c r="G541" s="109">
        <v>2</v>
      </c>
      <c r="H541" s="7">
        <f t="shared" si="6"/>
        <v>56</v>
      </c>
    </row>
    <row r="542" spans="2:8" ht="18">
      <c r="B542" s="13"/>
      <c r="C542" s="112" t="s">
        <v>372</v>
      </c>
      <c r="D542" s="7"/>
      <c r="E542" s="49"/>
      <c r="F542" s="101"/>
      <c r="G542" s="98"/>
      <c r="H542" s="7"/>
    </row>
    <row r="543" spans="2:8" ht="18">
      <c r="B543" s="113" t="s">
        <v>623</v>
      </c>
      <c r="C543" s="107" t="s">
        <v>631</v>
      </c>
      <c r="D543" s="13" t="s">
        <v>305</v>
      </c>
      <c r="E543" s="73" t="s">
        <v>0</v>
      </c>
      <c r="F543" s="74">
        <v>208000</v>
      </c>
      <c r="G543" s="75">
        <v>4</v>
      </c>
      <c r="H543" s="7">
        <f t="shared" si="6"/>
        <v>832</v>
      </c>
    </row>
    <row r="544" spans="2:8" ht="18">
      <c r="B544" s="113" t="s">
        <v>624</v>
      </c>
      <c r="C544" s="107" t="s">
        <v>625</v>
      </c>
      <c r="D544" s="13" t="s">
        <v>305</v>
      </c>
      <c r="E544" s="73" t="s">
        <v>0</v>
      </c>
      <c r="F544" s="74">
        <v>22000</v>
      </c>
      <c r="G544" s="75">
        <v>7</v>
      </c>
      <c r="H544" s="7">
        <f t="shared" si="6"/>
        <v>154</v>
      </c>
    </row>
    <row r="545" spans="2:8" ht="18">
      <c r="B545" s="13">
        <v>42511129</v>
      </c>
      <c r="C545" s="107" t="s">
        <v>622</v>
      </c>
      <c r="D545" s="13" t="s">
        <v>305</v>
      </c>
      <c r="E545" s="73" t="s">
        <v>0</v>
      </c>
      <c r="F545" s="74">
        <v>450000</v>
      </c>
      <c r="G545" s="75">
        <v>2</v>
      </c>
      <c r="H545" s="7">
        <f t="shared" si="6"/>
        <v>900</v>
      </c>
    </row>
    <row r="546" spans="2:8" ht="18">
      <c r="B546" s="13">
        <v>31711120</v>
      </c>
      <c r="C546" s="107" t="s">
        <v>621</v>
      </c>
      <c r="D546" s="13" t="s">
        <v>305</v>
      </c>
      <c r="E546" s="73" t="s">
        <v>0</v>
      </c>
      <c r="F546" s="74">
        <v>2200</v>
      </c>
      <c r="G546" s="75">
        <v>1</v>
      </c>
      <c r="H546" s="7">
        <v>2.2</v>
      </c>
    </row>
    <row r="547" spans="2:8" ht="18">
      <c r="B547" s="13">
        <v>31711120</v>
      </c>
      <c r="C547" s="104" t="s">
        <v>476</v>
      </c>
      <c r="D547" s="13" t="s">
        <v>305</v>
      </c>
      <c r="E547" s="73" t="s">
        <v>0</v>
      </c>
      <c r="F547" s="76">
        <v>549.9995</v>
      </c>
      <c r="G547" s="82">
        <v>20</v>
      </c>
      <c r="H547" s="7">
        <f t="shared" si="6"/>
        <v>10.99999</v>
      </c>
    </row>
    <row r="548" spans="2:8" ht="18">
      <c r="B548" s="13">
        <v>31711120</v>
      </c>
      <c r="C548" s="104" t="s">
        <v>477</v>
      </c>
      <c r="D548" s="13" t="s">
        <v>305</v>
      </c>
      <c r="E548" s="73" t="s">
        <v>0</v>
      </c>
      <c r="F548" s="76">
        <v>120</v>
      </c>
      <c r="G548" s="82">
        <v>1</v>
      </c>
      <c r="H548" s="7">
        <f t="shared" si="6"/>
        <v>0.12</v>
      </c>
    </row>
    <row r="549" spans="2:8" ht="18">
      <c r="B549" s="13">
        <v>31711120</v>
      </c>
      <c r="C549" s="104" t="s">
        <v>478</v>
      </c>
      <c r="D549" s="13" t="s">
        <v>305</v>
      </c>
      <c r="E549" s="73" t="s">
        <v>0</v>
      </c>
      <c r="F549" s="76">
        <v>40</v>
      </c>
      <c r="G549" s="82">
        <v>35</v>
      </c>
      <c r="H549" s="7">
        <f t="shared" si="6"/>
        <v>1.4</v>
      </c>
    </row>
    <row r="550" spans="2:8" ht="18">
      <c r="B550" s="13">
        <v>31321700</v>
      </c>
      <c r="C550" s="104" t="s">
        <v>479</v>
      </c>
      <c r="D550" s="13" t="s">
        <v>305</v>
      </c>
      <c r="E550" s="73" t="s">
        <v>0</v>
      </c>
      <c r="F550" s="76">
        <v>550</v>
      </c>
      <c r="G550" s="82">
        <v>2</v>
      </c>
      <c r="H550" s="7">
        <f t="shared" si="6"/>
        <v>1.1</v>
      </c>
    </row>
    <row r="551" spans="2:8" ht="18">
      <c r="B551" s="13">
        <v>31711120</v>
      </c>
      <c r="C551" s="104" t="s">
        <v>480</v>
      </c>
      <c r="D551" s="13" t="s">
        <v>305</v>
      </c>
      <c r="E551" s="73" t="s">
        <v>0</v>
      </c>
      <c r="F551" s="76">
        <v>600</v>
      </c>
      <c r="G551" s="82">
        <v>2</v>
      </c>
      <c r="H551" s="7">
        <f t="shared" si="6"/>
        <v>1.2</v>
      </c>
    </row>
    <row r="552" spans="2:8" ht="18">
      <c r="B552" s="13">
        <v>31711120</v>
      </c>
      <c r="C552" s="104" t="s">
        <v>481</v>
      </c>
      <c r="D552" s="13" t="s">
        <v>305</v>
      </c>
      <c r="E552" s="73" t="s">
        <v>0</v>
      </c>
      <c r="F552" s="76">
        <v>550</v>
      </c>
      <c r="G552" s="82">
        <v>6</v>
      </c>
      <c r="H552" s="7">
        <f t="shared" si="6"/>
        <v>3.3</v>
      </c>
    </row>
    <row r="553" spans="2:8" ht="18">
      <c r="B553" s="13">
        <v>31711120</v>
      </c>
      <c r="C553" s="104" t="s">
        <v>482</v>
      </c>
      <c r="D553" s="13" t="s">
        <v>305</v>
      </c>
      <c r="E553" s="73" t="s">
        <v>0</v>
      </c>
      <c r="F553" s="76">
        <v>80</v>
      </c>
      <c r="G553" s="82">
        <v>10</v>
      </c>
      <c r="H553" s="7">
        <f t="shared" si="6"/>
        <v>0.8</v>
      </c>
    </row>
    <row r="554" spans="2:8" ht="18">
      <c r="B554" s="13">
        <v>31711120</v>
      </c>
      <c r="C554" s="104" t="s">
        <v>483</v>
      </c>
      <c r="D554" s="13" t="s">
        <v>305</v>
      </c>
      <c r="E554" s="73" t="s">
        <v>0</v>
      </c>
      <c r="F554" s="76">
        <v>400</v>
      </c>
      <c r="G554" s="82">
        <v>4</v>
      </c>
      <c r="H554" s="7">
        <f t="shared" si="6"/>
        <v>1.6</v>
      </c>
    </row>
    <row r="555" spans="2:8" ht="18">
      <c r="B555" s="13">
        <v>31711120</v>
      </c>
      <c r="C555" s="104" t="s">
        <v>484</v>
      </c>
      <c r="D555" s="13" t="s">
        <v>305</v>
      </c>
      <c r="E555" s="73" t="s">
        <v>0</v>
      </c>
      <c r="F555" s="76">
        <v>400</v>
      </c>
      <c r="G555" s="82">
        <v>6</v>
      </c>
      <c r="H555" s="7">
        <f t="shared" si="6"/>
        <v>2.4</v>
      </c>
    </row>
    <row r="556" spans="2:8" ht="18">
      <c r="B556" s="13">
        <v>31711120</v>
      </c>
      <c r="C556" s="104" t="s">
        <v>485</v>
      </c>
      <c r="D556" s="13" t="s">
        <v>305</v>
      </c>
      <c r="E556" s="73" t="s">
        <v>0</v>
      </c>
      <c r="F556" s="76">
        <v>50</v>
      </c>
      <c r="G556" s="82">
        <v>45</v>
      </c>
      <c r="H556" s="7">
        <f t="shared" si="6"/>
        <v>2.25</v>
      </c>
    </row>
    <row r="557" spans="2:8" ht="18">
      <c r="B557" s="13">
        <v>31711120</v>
      </c>
      <c r="C557" s="104" t="s">
        <v>486</v>
      </c>
      <c r="D557" s="13" t="s">
        <v>305</v>
      </c>
      <c r="E557" s="73" t="s">
        <v>0</v>
      </c>
      <c r="F557" s="76">
        <v>50</v>
      </c>
      <c r="G557" s="82">
        <v>13</v>
      </c>
      <c r="H557" s="7">
        <f t="shared" si="6"/>
        <v>0.65</v>
      </c>
    </row>
    <row r="558" spans="2:8" ht="18">
      <c r="B558" s="13">
        <v>31711120</v>
      </c>
      <c r="C558" s="104" t="s">
        <v>487</v>
      </c>
      <c r="D558" s="13" t="s">
        <v>305</v>
      </c>
      <c r="E558" s="73" t="s">
        <v>0</v>
      </c>
      <c r="F558" s="76">
        <v>20</v>
      </c>
      <c r="G558" s="82">
        <v>6</v>
      </c>
      <c r="H558" s="7">
        <f t="shared" si="6"/>
        <v>0.12</v>
      </c>
    </row>
    <row r="559" spans="2:8" ht="18">
      <c r="B559" s="13">
        <v>31711120</v>
      </c>
      <c r="C559" s="104" t="s">
        <v>488</v>
      </c>
      <c r="D559" s="13" t="s">
        <v>305</v>
      </c>
      <c r="E559" s="73" t="s">
        <v>0</v>
      </c>
      <c r="F559" s="76">
        <v>15</v>
      </c>
      <c r="G559" s="82">
        <v>6</v>
      </c>
      <c r="H559" s="7">
        <f t="shared" si="6"/>
        <v>0.09</v>
      </c>
    </row>
    <row r="560" spans="2:8" ht="18">
      <c r="B560" s="13">
        <v>31711250</v>
      </c>
      <c r="C560" s="104" t="s">
        <v>489</v>
      </c>
      <c r="D560" s="13" t="s">
        <v>305</v>
      </c>
      <c r="E560" s="73" t="s">
        <v>0</v>
      </c>
      <c r="F560" s="76">
        <v>350</v>
      </c>
      <c r="G560" s="82">
        <v>24</v>
      </c>
      <c r="H560" s="7">
        <f t="shared" si="6"/>
        <v>8.4</v>
      </c>
    </row>
    <row r="561" spans="2:8" ht="18">
      <c r="B561" s="13">
        <v>31711120</v>
      </c>
      <c r="C561" s="104" t="s">
        <v>490</v>
      </c>
      <c r="D561" s="13" t="s">
        <v>305</v>
      </c>
      <c r="E561" s="73" t="s">
        <v>0</v>
      </c>
      <c r="F561" s="76">
        <v>850</v>
      </c>
      <c r="G561" s="82">
        <v>2</v>
      </c>
      <c r="H561" s="7">
        <f aca="true" t="shared" si="7" ref="H561:H639">F561*G561/1000</f>
        <v>1.7</v>
      </c>
    </row>
    <row r="562" spans="2:8" ht="18">
      <c r="B562" s="13">
        <v>31711120</v>
      </c>
      <c r="C562" s="104" t="s">
        <v>491</v>
      </c>
      <c r="D562" s="13" t="s">
        <v>305</v>
      </c>
      <c r="E562" s="73" t="s">
        <v>0</v>
      </c>
      <c r="F562" s="76">
        <v>650</v>
      </c>
      <c r="G562" s="82">
        <v>2</v>
      </c>
      <c r="H562" s="7">
        <f t="shared" si="7"/>
        <v>1.3</v>
      </c>
    </row>
    <row r="563" spans="2:8" ht="18">
      <c r="B563" s="13">
        <v>31711120</v>
      </c>
      <c r="C563" s="104" t="s">
        <v>492</v>
      </c>
      <c r="D563" s="13" t="s">
        <v>305</v>
      </c>
      <c r="E563" s="73" t="s">
        <v>0</v>
      </c>
      <c r="F563" s="76">
        <v>150</v>
      </c>
      <c r="G563" s="82">
        <v>2</v>
      </c>
      <c r="H563" s="7">
        <f t="shared" si="7"/>
        <v>0.3</v>
      </c>
    </row>
    <row r="564" spans="2:8" ht="18">
      <c r="B564" s="13">
        <v>31711250</v>
      </c>
      <c r="C564" s="104" t="s">
        <v>493</v>
      </c>
      <c r="D564" s="13" t="s">
        <v>305</v>
      </c>
      <c r="E564" s="73" t="s">
        <v>0</v>
      </c>
      <c r="F564" s="76">
        <v>1300</v>
      </c>
      <c r="G564" s="82">
        <v>2</v>
      </c>
      <c r="H564" s="7">
        <f t="shared" si="7"/>
        <v>2.6</v>
      </c>
    </row>
    <row r="565" spans="2:8" ht="18">
      <c r="B565" s="13">
        <v>31711120</v>
      </c>
      <c r="C565" s="104" t="s">
        <v>494</v>
      </c>
      <c r="D565" s="13" t="s">
        <v>305</v>
      </c>
      <c r="E565" s="73" t="s">
        <v>0</v>
      </c>
      <c r="F565" s="76">
        <v>2400</v>
      </c>
      <c r="G565" s="82">
        <v>1</v>
      </c>
      <c r="H565" s="7">
        <f t="shared" si="7"/>
        <v>2.4</v>
      </c>
    </row>
    <row r="566" spans="2:8" ht="18">
      <c r="B566" s="13">
        <v>31711120</v>
      </c>
      <c r="C566" s="104" t="s">
        <v>495</v>
      </c>
      <c r="D566" s="13" t="s">
        <v>305</v>
      </c>
      <c r="E566" s="73" t="s">
        <v>0</v>
      </c>
      <c r="F566" s="76">
        <v>40</v>
      </c>
      <c r="G566" s="82">
        <v>4</v>
      </c>
      <c r="H566" s="7">
        <f t="shared" si="7"/>
        <v>0.16</v>
      </c>
    </row>
    <row r="567" spans="2:8" ht="18">
      <c r="B567" s="13">
        <v>31711120</v>
      </c>
      <c r="C567" s="104" t="s">
        <v>496</v>
      </c>
      <c r="D567" s="13" t="s">
        <v>305</v>
      </c>
      <c r="E567" s="73" t="s">
        <v>0</v>
      </c>
      <c r="F567" s="76">
        <v>7</v>
      </c>
      <c r="G567" s="82">
        <v>50</v>
      </c>
      <c r="H567" s="7">
        <f t="shared" si="7"/>
        <v>0.35</v>
      </c>
    </row>
    <row r="568" spans="2:8" ht="18">
      <c r="B568" s="13">
        <v>31711120</v>
      </c>
      <c r="C568" s="104" t="s">
        <v>497</v>
      </c>
      <c r="D568" s="13" t="s">
        <v>305</v>
      </c>
      <c r="E568" s="73" t="s">
        <v>0</v>
      </c>
      <c r="F568" s="76">
        <v>3.9998</v>
      </c>
      <c r="G568" s="82">
        <v>50</v>
      </c>
      <c r="H568" s="7">
        <f t="shared" si="7"/>
        <v>0.19999</v>
      </c>
    </row>
    <row r="569" spans="2:8" ht="18">
      <c r="B569" s="13">
        <v>31711120</v>
      </c>
      <c r="C569" s="104" t="s">
        <v>498</v>
      </c>
      <c r="D569" s="13" t="s">
        <v>305</v>
      </c>
      <c r="E569" s="73" t="s">
        <v>0</v>
      </c>
      <c r="F569" s="76">
        <v>3</v>
      </c>
      <c r="G569" s="82">
        <v>15</v>
      </c>
      <c r="H569" s="7">
        <f t="shared" si="7"/>
        <v>0.045</v>
      </c>
    </row>
    <row r="570" spans="2:8" ht="18">
      <c r="B570" s="13">
        <v>31711120</v>
      </c>
      <c r="C570" s="104" t="s">
        <v>555</v>
      </c>
      <c r="D570" s="13" t="s">
        <v>305</v>
      </c>
      <c r="E570" s="73" t="s">
        <v>0</v>
      </c>
      <c r="F570" s="76">
        <v>980</v>
      </c>
      <c r="G570" s="82">
        <v>1</v>
      </c>
      <c r="H570" s="7">
        <f t="shared" si="7"/>
        <v>0.98</v>
      </c>
    </row>
    <row r="571" spans="2:8" ht="31.5" customHeight="1">
      <c r="B571" s="13">
        <v>31711120</v>
      </c>
      <c r="C571" s="104" t="s">
        <v>556</v>
      </c>
      <c r="D571" s="13" t="s">
        <v>305</v>
      </c>
      <c r="E571" s="73" t="s">
        <v>0</v>
      </c>
      <c r="F571" s="76">
        <v>1000</v>
      </c>
      <c r="G571" s="82">
        <v>1</v>
      </c>
      <c r="H571" s="7">
        <f t="shared" si="7"/>
        <v>1</v>
      </c>
    </row>
    <row r="572" spans="2:8" ht="23.25" customHeight="1">
      <c r="B572" s="13">
        <v>31711120</v>
      </c>
      <c r="C572" s="104" t="s">
        <v>557</v>
      </c>
      <c r="D572" s="13" t="s">
        <v>305</v>
      </c>
      <c r="E572" s="73" t="s">
        <v>0</v>
      </c>
      <c r="F572" s="76">
        <v>16000</v>
      </c>
      <c r="G572" s="82">
        <v>1</v>
      </c>
      <c r="H572" s="7">
        <f t="shared" si="7"/>
        <v>16</v>
      </c>
    </row>
    <row r="573" spans="2:8" ht="23.25" customHeight="1">
      <c r="B573" s="13">
        <v>31711120</v>
      </c>
      <c r="C573" s="104" t="s">
        <v>558</v>
      </c>
      <c r="D573" s="13" t="s">
        <v>305</v>
      </c>
      <c r="E573" s="73" t="s">
        <v>0</v>
      </c>
      <c r="F573" s="76">
        <v>2000</v>
      </c>
      <c r="G573" s="82">
        <v>2</v>
      </c>
      <c r="H573" s="7">
        <f t="shared" si="7"/>
        <v>4</v>
      </c>
    </row>
    <row r="574" spans="2:8" ht="23.25" customHeight="1">
      <c r="B574" s="13">
        <v>31711120</v>
      </c>
      <c r="C574" s="104" t="s">
        <v>559</v>
      </c>
      <c r="D574" s="13" t="s">
        <v>305</v>
      </c>
      <c r="E574" s="73" t="s">
        <v>0</v>
      </c>
      <c r="F574" s="76">
        <v>1000</v>
      </c>
      <c r="G574" s="82">
        <v>1</v>
      </c>
      <c r="H574" s="7">
        <f t="shared" si="7"/>
        <v>1</v>
      </c>
    </row>
    <row r="575" spans="2:8" ht="23.25" customHeight="1">
      <c r="B575" s="13">
        <v>31711120</v>
      </c>
      <c r="C575" s="104" t="s">
        <v>560</v>
      </c>
      <c r="D575" s="13" t="s">
        <v>305</v>
      </c>
      <c r="E575" s="73" t="s">
        <v>0</v>
      </c>
      <c r="F575" s="76">
        <v>1200</v>
      </c>
      <c r="G575" s="82">
        <v>1</v>
      </c>
      <c r="H575" s="7">
        <f t="shared" si="7"/>
        <v>1.2</v>
      </c>
    </row>
    <row r="576" spans="2:8" ht="23.25" customHeight="1">
      <c r="B576" s="13">
        <v>31711120</v>
      </c>
      <c r="C576" s="104" t="s">
        <v>561</v>
      </c>
      <c r="D576" s="13" t="s">
        <v>305</v>
      </c>
      <c r="E576" s="73" t="s">
        <v>0</v>
      </c>
      <c r="F576" s="76">
        <v>1100</v>
      </c>
      <c r="G576" s="82">
        <v>2</v>
      </c>
      <c r="H576" s="7">
        <f t="shared" si="7"/>
        <v>2.2</v>
      </c>
    </row>
    <row r="577" spans="2:8" ht="23.25" customHeight="1">
      <c r="B577" s="13">
        <v>31711120</v>
      </c>
      <c r="C577" s="104" t="s">
        <v>562</v>
      </c>
      <c r="D577" s="13" t="s">
        <v>305</v>
      </c>
      <c r="E577" s="73" t="s">
        <v>0</v>
      </c>
      <c r="F577" s="76">
        <v>1400</v>
      </c>
      <c r="G577" s="82">
        <v>2</v>
      </c>
      <c r="H577" s="7">
        <f t="shared" si="7"/>
        <v>2.8</v>
      </c>
    </row>
    <row r="578" spans="2:8" ht="23.25" customHeight="1">
      <c r="B578" s="13">
        <v>31711120</v>
      </c>
      <c r="C578" s="104" t="s">
        <v>563</v>
      </c>
      <c r="D578" s="13" t="s">
        <v>305</v>
      </c>
      <c r="E578" s="73" t="s">
        <v>0</v>
      </c>
      <c r="F578" s="76">
        <v>4700</v>
      </c>
      <c r="G578" s="82">
        <v>2</v>
      </c>
      <c r="H578" s="7">
        <f t="shared" si="7"/>
        <v>9.4</v>
      </c>
    </row>
    <row r="579" spans="2:8" ht="23.25" customHeight="1">
      <c r="B579" s="13">
        <v>31711120</v>
      </c>
      <c r="C579" s="104" t="s">
        <v>564</v>
      </c>
      <c r="D579" s="13" t="s">
        <v>305</v>
      </c>
      <c r="E579" s="73" t="s">
        <v>0</v>
      </c>
      <c r="F579" s="76">
        <v>4400</v>
      </c>
      <c r="G579" s="82">
        <v>1</v>
      </c>
      <c r="H579" s="7">
        <f t="shared" si="7"/>
        <v>4.4</v>
      </c>
    </row>
    <row r="580" spans="2:8" ht="23.25" customHeight="1">
      <c r="B580" s="13">
        <v>31711120</v>
      </c>
      <c r="C580" s="104" t="s">
        <v>565</v>
      </c>
      <c r="D580" s="13" t="s">
        <v>305</v>
      </c>
      <c r="E580" s="73" t="s">
        <v>0</v>
      </c>
      <c r="F580" s="76">
        <v>8000</v>
      </c>
      <c r="G580" s="82">
        <v>1</v>
      </c>
      <c r="H580" s="7">
        <f t="shared" si="7"/>
        <v>8</v>
      </c>
    </row>
    <row r="581" spans="2:8" ht="23.25" customHeight="1">
      <c r="B581" s="13">
        <v>31711120</v>
      </c>
      <c r="C581" s="104" t="s">
        <v>566</v>
      </c>
      <c r="D581" s="13" t="s">
        <v>305</v>
      </c>
      <c r="E581" s="73" t="s">
        <v>0</v>
      </c>
      <c r="F581" s="76">
        <v>1000</v>
      </c>
      <c r="G581" s="82">
        <v>1</v>
      </c>
      <c r="H581" s="7">
        <f t="shared" si="7"/>
        <v>1</v>
      </c>
    </row>
    <row r="582" spans="2:8" ht="23.25" customHeight="1">
      <c r="B582" s="13">
        <v>31711120</v>
      </c>
      <c r="C582" s="104" t="s">
        <v>567</v>
      </c>
      <c r="D582" s="13" t="s">
        <v>305</v>
      </c>
      <c r="E582" s="73" t="s">
        <v>182</v>
      </c>
      <c r="F582" s="76">
        <v>1400</v>
      </c>
      <c r="G582" s="82">
        <v>0.311</v>
      </c>
      <c r="H582" s="7">
        <f t="shared" si="7"/>
        <v>0.43539999999999995</v>
      </c>
    </row>
    <row r="583" spans="2:8" ht="23.25" customHeight="1">
      <c r="B583" s="13">
        <v>31711120</v>
      </c>
      <c r="C583" s="104" t="s">
        <v>568</v>
      </c>
      <c r="D583" s="13" t="s">
        <v>305</v>
      </c>
      <c r="E583" s="73" t="s">
        <v>0</v>
      </c>
      <c r="F583" s="76">
        <v>1050</v>
      </c>
      <c r="G583" s="82">
        <v>3</v>
      </c>
      <c r="H583" s="7">
        <f t="shared" si="7"/>
        <v>3.15</v>
      </c>
    </row>
    <row r="584" spans="2:8" ht="23.25" customHeight="1">
      <c r="B584" s="13">
        <v>31711120</v>
      </c>
      <c r="C584" s="104" t="s">
        <v>569</v>
      </c>
      <c r="D584" s="13" t="s">
        <v>305</v>
      </c>
      <c r="E584" s="73" t="s">
        <v>0</v>
      </c>
      <c r="F584" s="76">
        <v>20</v>
      </c>
      <c r="G584" s="82">
        <v>200</v>
      </c>
      <c r="H584" s="7">
        <f t="shared" si="7"/>
        <v>4</v>
      </c>
    </row>
    <row r="585" spans="2:8" ht="23.25" customHeight="1">
      <c r="B585" s="13">
        <v>31711120</v>
      </c>
      <c r="C585" s="104" t="s">
        <v>570</v>
      </c>
      <c r="D585" s="13" t="s">
        <v>305</v>
      </c>
      <c r="E585" s="73" t="s">
        <v>0</v>
      </c>
      <c r="F585" s="76">
        <v>9</v>
      </c>
      <c r="G585" s="82">
        <v>280</v>
      </c>
      <c r="H585" s="7">
        <f t="shared" si="7"/>
        <v>2.52</v>
      </c>
    </row>
    <row r="586" spans="2:8" ht="23.25" customHeight="1">
      <c r="B586" s="13">
        <v>31711120</v>
      </c>
      <c r="C586" s="104" t="s">
        <v>571</v>
      </c>
      <c r="D586" s="13" t="s">
        <v>305</v>
      </c>
      <c r="E586" s="73" t="s">
        <v>0</v>
      </c>
      <c r="F586" s="76">
        <v>1900</v>
      </c>
      <c r="G586" s="82">
        <v>3</v>
      </c>
      <c r="H586" s="7">
        <f t="shared" si="7"/>
        <v>5.7</v>
      </c>
    </row>
    <row r="587" spans="2:8" ht="23.25" customHeight="1">
      <c r="B587" s="13">
        <v>31711120</v>
      </c>
      <c r="C587" s="104" t="s">
        <v>572</v>
      </c>
      <c r="D587" s="13" t="s">
        <v>305</v>
      </c>
      <c r="E587" s="73" t="s">
        <v>0</v>
      </c>
      <c r="F587" s="76">
        <v>3650</v>
      </c>
      <c r="G587" s="82">
        <v>1</v>
      </c>
      <c r="H587" s="7">
        <f t="shared" si="7"/>
        <v>3.65</v>
      </c>
    </row>
    <row r="588" spans="2:8" ht="23.25" customHeight="1">
      <c r="B588" s="13">
        <v>31711120</v>
      </c>
      <c r="C588" s="104" t="s">
        <v>573</v>
      </c>
      <c r="D588" s="13" t="s">
        <v>305</v>
      </c>
      <c r="E588" s="73" t="s">
        <v>0</v>
      </c>
      <c r="F588" s="76">
        <v>300</v>
      </c>
      <c r="G588" s="82">
        <v>1</v>
      </c>
      <c r="H588" s="7">
        <f t="shared" si="7"/>
        <v>0.3</v>
      </c>
    </row>
    <row r="589" spans="2:8" ht="23.25" customHeight="1">
      <c r="B589" s="13">
        <v>31711120</v>
      </c>
      <c r="C589" s="104" t="s">
        <v>574</v>
      </c>
      <c r="D589" s="13" t="s">
        <v>305</v>
      </c>
      <c r="E589" s="73" t="s">
        <v>0</v>
      </c>
      <c r="F589" s="76">
        <v>4000</v>
      </c>
      <c r="G589" s="82">
        <v>1</v>
      </c>
      <c r="H589" s="7">
        <f t="shared" si="7"/>
        <v>4</v>
      </c>
    </row>
    <row r="590" spans="2:8" ht="23.25" customHeight="1">
      <c r="B590" s="13">
        <v>31711120</v>
      </c>
      <c r="C590" s="104" t="s">
        <v>575</v>
      </c>
      <c r="D590" s="13" t="s">
        <v>305</v>
      </c>
      <c r="E590" s="73" t="s">
        <v>182</v>
      </c>
      <c r="F590" s="76">
        <v>120</v>
      </c>
      <c r="G590" s="82">
        <v>2.88</v>
      </c>
      <c r="H590" s="7">
        <f t="shared" si="7"/>
        <v>0.34559999999999996</v>
      </c>
    </row>
    <row r="591" spans="2:8" ht="23.25" customHeight="1">
      <c r="B591" s="13">
        <v>31711120</v>
      </c>
      <c r="C591" s="104" t="s">
        <v>576</v>
      </c>
      <c r="D591" s="13" t="s">
        <v>305</v>
      </c>
      <c r="E591" s="73" t="s">
        <v>0</v>
      </c>
      <c r="F591" s="76">
        <v>600</v>
      </c>
      <c r="G591" s="82">
        <v>2</v>
      </c>
      <c r="H591" s="7">
        <f t="shared" si="7"/>
        <v>1.2</v>
      </c>
    </row>
    <row r="592" spans="2:8" ht="23.25" customHeight="1">
      <c r="B592" s="13">
        <v>31711120</v>
      </c>
      <c r="C592" s="104" t="s">
        <v>577</v>
      </c>
      <c r="D592" s="13" t="s">
        <v>305</v>
      </c>
      <c r="E592" s="73" t="s">
        <v>0</v>
      </c>
      <c r="F592" s="76">
        <v>500</v>
      </c>
      <c r="G592" s="82">
        <v>1</v>
      </c>
      <c r="H592" s="7">
        <f t="shared" si="7"/>
        <v>0.5</v>
      </c>
    </row>
    <row r="593" spans="2:8" ht="23.25" customHeight="1">
      <c r="B593" s="13">
        <v>31711120</v>
      </c>
      <c r="C593" s="104" t="s">
        <v>578</v>
      </c>
      <c r="D593" s="13" t="s">
        <v>305</v>
      </c>
      <c r="E593" s="73" t="s">
        <v>0</v>
      </c>
      <c r="F593" s="76">
        <v>10</v>
      </c>
      <c r="G593" s="82">
        <v>30</v>
      </c>
      <c r="H593" s="7">
        <f t="shared" si="7"/>
        <v>0.3</v>
      </c>
    </row>
    <row r="594" spans="2:8" ht="23.25" customHeight="1">
      <c r="B594" s="13">
        <v>31711120</v>
      </c>
      <c r="C594" s="104" t="s">
        <v>579</v>
      </c>
      <c r="D594" s="13" t="s">
        <v>305</v>
      </c>
      <c r="E594" s="73" t="s">
        <v>0</v>
      </c>
      <c r="F594" s="76">
        <v>8</v>
      </c>
      <c r="G594" s="82">
        <v>30</v>
      </c>
      <c r="H594" s="7">
        <f t="shared" si="7"/>
        <v>0.24</v>
      </c>
    </row>
    <row r="595" spans="2:8" ht="23.25" customHeight="1">
      <c r="B595" s="13">
        <v>31711120</v>
      </c>
      <c r="C595" s="104" t="s">
        <v>580</v>
      </c>
      <c r="D595" s="13" t="s">
        <v>305</v>
      </c>
      <c r="E595" s="73" t="s">
        <v>0</v>
      </c>
      <c r="F595" s="76">
        <v>12</v>
      </c>
      <c r="G595" s="82">
        <v>60</v>
      </c>
      <c r="H595" s="7">
        <f t="shared" si="7"/>
        <v>0.72</v>
      </c>
    </row>
    <row r="596" spans="2:8" ht="23.25" customHeight="1">
      <c r="B596" s="13">
        <v>31711120</v>
      </c>
      <c r="C596" s="104" t="s">
        <v>581</v>
      </c>
      <c r="D596" s="13" t="s">
        <v>305</v>
      </c>
      <c r="E596" s="73" t="s">
        <v>0</v>
      </c>
      <c r="F596" s="76">
        <v>950</v>
      </c>
      <c r="G596" s="82">
        <v>1</v>
      </c>
      <c r="H596" s="7">
        <f t="shared" si="7"/>
        <v>0.95</v>
      </c>
    </row>
    <row r="597" spans="2:8" ht="23.25" customHeight="1">
      <c r="B597" s="13">
        <v>31711120</v>
      </c>
      <c r="C597" s="104" t="s">
        <v>582</v>
      </c>
      <c r="D597" s="13" t="s">
        <v>305</v>
      </c>
      <c r="E597" s="73" t="s">
        <v>0</v>
      </c>
      <c r="F597" s="76">
        <v>500</v>
      </c>
      <c r="G597" s="82">
        <v>1</v>
      </c>
      <c r="H597" s="7">
        <f t="shared" si="7"/>
        <v>0.5</v>
      </c>
    </row>
    <row r="598" spans="2:8" ht="23.25" customHeight="1">
      <c r="B598" s="13">
        <v>31711120</v>
      </c>
      <c r="C598" s="104" t="s">
        <v>583</v>
      </c>
      <c r="D598" s="13" t="s">
        <v>305</v>
      </c>
      <c r="E598" s="73" t="s">
        <v>0</v>
      </c>
      <c r="F598" s="76">
        <v>1800</v>
      </c>
      <c r="G598" s="82">
        <v>2</v>
      </c>
      <c r="H598" s="7">
        <f t="shared" si="7"/>
        <v>3.6</v>
      </c>
    </row>
    <row r="599" spans="2:8" ht="23.25" customHeight="1">
      <c r="B599" s="13">
        <v>31711120</v>
      </c>
      <c r="C599" s="104" t="s">
        <v>584</v>
      </c>
      <c r="D599" s="13" t="s">
        <v>305</v>
      </c>
      <c r="E599" s="73" t="s">
        <v>0</v>
      </c>
      <c r="F599" s="76">
        <v>350</v>
      </c>
      <c r="G599" s="82">
        <v>1</v>
      </c>
      <c r="H599" s="7">
        <f t="shared" si="7"/>
        <v>0.35</v>
      </c>
    </row>
    <row r="600" spans="2:8" ht="23.25" customHeight="1">
      <c r="B600" s="13">
        <v>31711120</v>
      </c>
      <c r="C600" s="104" t="s">
        <v>585</v>
      </c>
      <c r="D600" s="13" t="s">
        <v>305</v>
      </c>
      <c r="E600" s="73" t="s">
        <v>182</v>
      </c>
      <c r="F600" s="76">
        <v>1500</v>
      </c>
      <c r="G600" s="82">
        <v>0.375</v>
      </c>
      <c r="H600" s="7">
        <f t="shared" si="7"/>
        <v>0.5625</v>
      </c>
    </row>
    <row r="601" spans="2:8" ht="23.25" customHeight="1">
      <c r="B601" s="13">
        <v>31711120</v>
      </c>
      <c r="C601" s="104" t="s">
        <v>586</v>
      </c>
      <c r="D601" s="13" t="s">
        <v>305</v>
      </c>
      <c r="E601" s="73" t="s">
        <v>0</v>
      </c>
      <c r="F601" s="76">
        <v>1800</v>
      </c>
      <c r="G601" s="82">
        <v>2</v>
      </c>
      <c r="H601" s="7">
        <f t="shared" si="7"/>
        <v>3.6</v>
      </c>
    </row>
    <row r="602" spans="2:8" ht="18">
      <c r="B602" s="13">
        <v>31711120</v>
      </c>
      <c r="C602" s="104" t="s">
        <v>587</v>
      </c>
      <c r="D602" s="13" t="s">
        <v>305</v>
      </c>
      <c r="E602" s="73" t="s">
        <v>0</v>
      </c>
      <c r="F602" s="76">
        <v>5</v>
      </c>
      <c r="G602" s="82">
        <v>50</v>
      </c>
      <c r="H602" s="7">
        <f t="shared" si="7"/>
        <v>0.25</v>
      </c>
    </row>
    <row r="603" spans="2:8" ht="18">
      <c r="B603" s="13">
        <v>31711120</v>
      </c>
      <c r="C603" s="104" t="s">
        <v>588</v>
      </c>
      <c r="D603" s="13" t="s">
        <v>305</v>
      </c>
      <c r="E603" s="73" t="s">
        <v>0</v>
      </c>
      <c r="F603" s="76">
        <v>1000</v>
      </c>
      <c r="G603" s="82">
        <v>2</v>
      </c>
      <c r="H603" s="7">
        <f t="shared" si="7"/>
        <v>2</v>
      </c>
    </row>
    <row r="604" spans="2:8" ht="18">
      <c r="B604" s="13">
        <v>31711120</v>
      </c>
      <c r="C604" s="104" t="s">
        <v>592</v>
      </c>
      <c r="D604" s="13" t="s">
        <v>305</v>
      </c>
      <c r="E604" s="73" t="s">
        <v>373</v>
      </c>
      <c r="F604" s="76">
        <v>850</v>
      </c>
      <c r="G604" s="82">
        <v>7</v>
      </c>
      <c r="H604" s="7">
        <f t="shared" si="7"/>
        <v>5.95</v>
      </c>
    </row>
    <row r="605" spans="2:8" ht="18">
      <c r="B605" s="13">
        <v>31711120</v>
      </c>
      <c r="C605" s="104" t="s">
        <v>593</v>
      </c>
      <c r="D605" s="13" t="s">
        <v>305</v>
      </c>
      <c r="E605" s="73" t="s">
        <v>0</v>
      </c>
      <c r="F605" s="76">
        <v>250</v>
      </c>
      <c r="G605" s="82">
        <v>2</v>
      </c>
      <c r="H605" s="7">
        <f t="shared" si="7"/>
        <v>0.5</v>
      </c>
    </row>
    <row r="606" spans="2:8" ht="18">
      <c r="B606" s="13">
        <v>31711120</v>
      </c>
      <c r="C606" s="104" t="s">
        <v>594</v>
      </c>
      <c r="D606" s="13" t="s">
        <v>305</v>
      </c>
      <c r="E606" s="73" t="s">
        <v>0</v>
      </c>
      <c r="F606" s="76">
        <v>1600</v>
      </c>
      <c r="G606" s="82">
        <v>2</v>
      </c>
      <c r="H606" s="7">
        <f t="shared" si="7"/>
        <v>3.2</v>
      </c>
    </row>
    <row r="607" spans="2:8" ht="18">
      <c r="B607" s="13">
        <v>31711120</v>
      </c>
      <c r="C607" s="104" t="s">
        <v>595</v>
      </c>
      <c r="D607" s="13" t="s">
        <v>305</v>
      </c>
      <c r="E607" s="73" t="s">
        <v>0</v>
      </c>
      <c r="F607" s="76">
        <v>2200</v>
      </c>
      <c r="G607" s="82">
        <v>1</v>
      </c>
      <c r="H607" s="7">
        <f t="shared" si="7"/>
        <v>2.2</v>
      </c>
    </row>
    <row r="608" spans="2:8" ht="18">
      <c r="B608" s="13">
        <v>31711120</v>
      </c>
      <c r="C608" s="104" t="s">
        <v>596</v>
      </c>
      <c r="D608" s="13" t="s">
        <v>305</v>
      </c>
      <c r="E608" s="73" t="s">
        <v>0</v>
      </c>
      <c r="F608" s="76">
        <v>350</v>
      </c>
      <c r="G608" s="82">
        <v>1</v>
      </c>
      <c r="H608" s="7">
        <f t="shared" si="7"/>
        <v>0.35</v>
      </c>
    </row>
    <row r="609" spans="2:8" ht="18">
      <c r="B609" s="13">
        <v>31711120</v>
      </c>
      <c r="C609" s="104" t="s">
        <v>597</v>
      </c>
      <c r="D609" s="13" t="s">
        <v>305</v>
      </c>
      <c r="E609" s="73" t="s">
        <v>0</v>
      </c>
      <c r="F609" s="76">
        <v>1000</v>
      </c>
      <c r="G609" s="82">
        <v>5</v>
      </c>
      <c r="H609" s="7">
        <f t="shared" si="7"/>
        <v>5</v>
      </c>
    </row>
    <row r="610" spans="2:8" ht="18">
      <c r="B610" s="13">
        <v>31711120</v>
      </c>
      <c r="C610" s="104" t="s">
        <v>598</v>
      </c>
      <c r="D610" s="13" t="s">
        <v>305</v>
      </c>
      <c r="E610" s="73" t="s">
        <v>0</v>
      </c>
      <c r="F610" s="76">
        <v>1600</v>
      </c>
      <c r="G610" s="82">
        <v>1</v>
      </c>
      <c r="H610" s="7">
        <f t="shared" si="7"/>
        <v>1.6</v>
      </c>
    </row>
    <row r="611" spans="2:8" ht="18">
      <c r="B611" s="13">
        <v>31711120</v>
      </c>
      <c r="C611" s="104" t="s">
        <v>599</v>
      </c>
      <c r="D611" s="13" t="s">
        <v>305</v>
      </c>
      <c r="E611" s="73" t="s">
        <v>373</v>
      </c>
      <c r="F611" s="76">
        <v>550</v>
      </c>
      <c r="G611" s="82">
        <v>1.2</v>
      </c>
      <c r="H611" s="7">
        <f t="shared" si="7"/>
        <v>0.66</v>
      </c>
    </row>
    <row r="612" spans="2:8" ht="18">
      <c r="B612" s="13"/>
      <c r="C612" s="87" t="s">
        <v>374</v>
      </c>
      <c r="D612" s="13"/>
      <c r="E612" s="73"/>
      <c r="F612" s="76"/>
      <c r="G612" s="82"/>
      <c r="H612" s="7"/>
    </row>
    <row r="613" spans="2:8" ht="15.75">
      <c r="B613" s="54">
        <v>39220000</v>
      </c>
      <c r="C613" s="85" t="s">
        <v>514</v>
      </c>
      <c r="D613" s="7" t="s">
        <v>305</v>
      </c>
      <c r="E613" s="89" t="s">
        <v>377</v>
      </c>
      <c r="F613" s="91">
        <v>145</v>
      </c>
      <c r="G613" s="56">
        <v>20</v>
      </c>
      <c r="H613" s="7">
        <f t="shared" si="7"/>
        <v>2.9</v>
      </c>
    </row>
    <row r="614" spans="2:8" ht="15.75">
      <c r="B614" s="54">
        <v>39220000</v>
      </c>
      <c r="C614" s="85" t="s">
        <v>515</v>
      </c>
      <c r="D614" s="7" t="s">
        <v>305</v>
      </c>
      <c r="E614" s="89" t="s">
        <v>377</v>
      </c>
      <c r="F614" s="91">
        <v>150</v>
      </c>
      <c r="G614" s="56">
        <v>6</v>
      </c>
      <c r="H614" s="7">
        <f t="shared" si="7"/>
        <v>0.9</v>
      </c>
    </row>
    <row r="615" spans="2:8" ht="15.75">
      <c r="B615" s="54">
        <v>39224341</v>
      </c>
      <c r="C615" s="85" t="s">
        <v>516</v>
      </c>
      <c r="D615" s="7" t="s">
        <v>305</v>
      </c>
      <c r="E615" s="89" t="s">
        <v>378</v>
      </c>
      <c r="F615" s="91">
        <v>2500</v>
      </c>
      <c r="G615" s="56">
        <v>2</v>
      </c>
      <c r="H615" s="7">
        <f t="shared" si="7"/>
        <v>5</v>
      </c>
    </row>
    <row r="616" spans="2:8" ht="15.75">
      <c r="B616" s="54">
        <v>39224341</v>
      </c>
      <c r="C616" s="85" t="s">
        <v>517</v>
      </c>
      <c r="D616" s="7" t="s">
        <v>305</v>
      </c>
      <c r="E616" s="89" t="s">
        <v>378</v>
      </c>
      <c r="F616" s="91">
        <v>1500</v>
      </c>
      <c r="G616" s="56">
        <v>4</v>
      </c>
      <c r="H616" s="7">
        <f t="shared" si="7"/>
        <v>6</v>
      </c>
    </row>
    <row r="617" spans="2:8" ht="15.75">
      <c r="B617" s="54">
        <v>39831280</v>
      </c>
      <c r="C617" s="85" t="s">
        <v>518</v>
      </c>
      <c r="D617" s="7" t="s">
        <v>305</v>
      </c>
      <c r="E617" s="89" t="s">
        <v>378</v>
      </c>
      <c r="F617" s="91">
        <v>370</v>
      </c>
      <c r="G617" s="56">
        <v>10</v>
      </c>
      <c r="H617" s="7">
        <f t="shared" si="7"/>
        <v>3.7</v>
      </c>
    </row>
    <row r="618" spans="2:8" ht="15.75">
      <c r="B618" s="54">
        <v>39839300</v>
      </c>
      <c r="C618" s="85" t="s">
        <v>519</v>
      </c>
      <c r="D618" s="7" t="s">
        <v>305</v>
      </c>
      <c r="E618" s="89" t="s">
        <v>378</v>
      </c>
      <c r="F618" s="91">
        <v>150</v>
      </c>
      <c r="G618" s="56">
        <v>5</v>
      </c>
      <c r="H618" s="7">
        <f t="shared" si="7"/>
        <v>0.75</v>
      </c>
    </row>
    <row r="619" spans="2:8" ht="15.75">
      <c r="B619" s="54">
        <v>39830000</v>
      </c>
      <c r="C619" s="85" t="s">
        <v>520</v>
      </c>
      <c r="D619" s="7" t="s">
        <v>305</v>
      </c>
      <c r="E619" s="89" t="s">
        <v>378</v>
      </c>
      <c r="F619" s="91">
        <v>400</v>
      </c>
      <c r="G619" s="56">
        <v>5</v>
      </c>
      <c r="H619" s="7">
        <f t="shared" si="7"/>
        <v>2</v>
      </c>
    </row>
    <row r="620" spans="2:8" ht="15.75">
      <c r="B620" s="54">
        <v>39221480</v>
      </c>
      <c r="C620" s="85" t="s">
        <v>521</v>
      </c>
      <c r="D620" s="7" t="s">
        <v>305</v>
      </c>
      <c r="E620" s="89" t="s">
        <v>378</v>
      </c>
      <c r="F620" s="91">
        <v>1200</v>
      </c>
      <c r="G620" s="56">
        <v>4</v>
      </c>
      <c r="H620" s="7">
        <f t="shared" si="7"/>
        <v>4.8</v>
      </c>
    </row>
    <row r="621" spans="2:8" ht="15.75">
      <c r="B621" s="54">
        <v>33761100</v>
      </c>
      <c r="C621" s="85" t="s">
        <v>522</v>
      </c>
      <c r="D621" s="7" t="s">
        <v>305</v>
      </c>
      <c r="E621" s="89" t="s">
        <v>378</v>
      </c>
      <c r="F621" s="91">
        <v>120</v>
      </c>
      <c r="G621" s="56">
        <v>30</v>
      </c>
      <c r="H621" s="7">
        <f t="shared" si="7"/>
        <v>3.6</v>
      </c>
    </row>
    <row r="622" spans="2:8" ht="15.75">
      <c r="B622" s="54">
        <v>39831242</v>
      </c>
      <c r="C622" s="85" t="s">
        <v>523</v>
      </c>
      <c r="D622" s="7" t="s">
        <v>305</v>
      </c>
      <c r="E622" s="89" t="s">
        <v>377</v>
      </c>
      <c r="F622" s="91">
        <v>240</v>
      </c>
      <c r="G622" s="56">
        <v>6</v>
      </c>
      <c r="H622" s="7">
        <f t="shared" si="7"/>
        <v>1.44</v>
      </c>
    </row>
    <row r="623" spans="2:8" ht="15.75">
      <c r="B623" s="54">
        <v>39298300</v>
      </c>
      <c r="C623" s="85" t="s">
        <v>524</v>
      </c>
      <c r="D623" s="7" t="s">
        <v>305</v>
      </c>
      <c r="E623" s="89" t="s">
        <v>378</v>
      </c>
      <c r="F623" s="91">
        <v>1400</v>
      </c>
      <c r="G623" s="56">
        <v>4</v>
      </c>
      <c r="H623" s="7">
        <f t="shared" si="7"/>
        <v>5.6</v>
      </c>
    </row>
    <row r="624" spans="2:8" ht="15.75">
      <c r="B624" s="54">
        <v>39298300</v>
      </c>
      <c r="C624" s="85" t="s">
        <v>525</v>
      </c>
      <c r="D624" s="7" t="s">
        <v>305</v>
      </c>
      <c r="E624" s="89" t="s">
        <v>378</v>
      </c>
      <c r="F624" s="91">
        <v>2200</v>
      </c>
      <c r="G624" s="56">
        <v>4</v>
      </c>
      <c r="H624" s="7">
        <f t="shared" si="7"/>
        <v>8.8</v>
      </c>
    </row>
    <row r="625" spans="2:8" ht="15.75">
      <c r="B625" s="54">
        <v>39835000</v>
      </c>
      <c r="C625" s="85" t="s">
        <v>379</v>
      </c>
      <c r="D625" s="7" t="s">
        <v>305</v>
      </c>
      <c r="E625" s="89" t="s">
        <v>378</v>
      </c>
      <c r="F625" s="91">
        <v>1200</v>
      </c>
      <c r="G625" s="56">
        <v>2</v>
      </c>
      <c r="H625" s="7">
        <f t="shared" si="7"/>
        <v>2.4</v>
      </c>
    </row>
    <row r="626" spans="2:8" ht="15.75">
      <c r="B626" s="54">
        <v>39831283</v>
      </c>
      <c r="C626" s="85" t="s">
        <v>526</v>
      </c>
      <c r="D626" s="7" t="s">
        <v>305</v>
      </c>
      <c r="E626" s="89" t="s">
        <v>378</v>
      </c>
      <c r="F626" s="91">
        <v>800</v>
      </c>
      <c r="G626" s="56">
        <v>10</v>
      </c>
      <c r="H626" s="7">
        <f t="shared" si="7"/>
        <v>8</v>
      </c>
    </row>
    <row r="627" spans="2:8" ht="15.75">
      <c r="B627" s="54">
        <v>39225600</v>
      </c>
      <c r="C627" s="85" t="s">
        <v>380</v>
      </c>
      <c r="D627" s="7" t="s">
        <v>305</v>
      </c>
      <c r="E627" s="89" t="s">
        <v>381</v>
      </c>
      <c r="F627" s="91">
        <v>440</v>
      </c>
      <c r="G627" s="56">
        <v>10</v>
      </c>
      <c r="H627" s="7">
        <f t="shared" si="7"/>
        <v>4.4</v>
      </c>
    </row>
    <row r="628" spans="2:8" ht="15.75">
      <c r="B628" s="54">
        <v>39830000</v>
      </c>
      <c r="C628" s="85" t="s">
        <v>527</v>
      </c>
      <c r="D628" s="7" t="s">
        <v>305</v>
      </c>
      <c r="E628" s="89" t="s">
        <v>378</v>
      </c>
      <c r="F628" s="91">
        <v>220</v>
      </c>
      <c r="G628" s="56">
        <v>6</v>
      </c>
      <c r="H628" s="7">
        <f t="shared" si="7"/>
        <v>1.32</v>
      </c>
    </row>
    <row r="629" spans="2:8" ht="15.75">
      <c r="B629" s="54">
        <v>39831247</v>
      </c>
      <c r="C629" s="85" t="s">
        <v>528</v>
      </c>
      <c r="D629" s="7" t="s">
        <v>305</v>
      </c>
      <c r="E629" s="89" t="s">
        <v>378</v>
      </c>
      <c r="F629" s="91">
        <v>900</v>
      </c>
      <c r="G629" s="56">
        <v>4</v>
      </c>
      <c r="H629" s="7">
        <f t="shared" si="7"/>
        <v>3.6</v>
      </c>
    </row>
    <row r="630" spans="2:8" ht="15.75">
      <c r="B630" s="54">
        <v>39831270</v>
      </c>
      <c r="C630" s="85" t="s">
        <v>529</v>
      </c>
      <c r="D630" s="7" t="s">
        <v>305</v>
      </c>
      <c r="E630" s="89" t="s">
        <v>378</v>
      </c>
      <c r="F630" s="91">
        <v>70</v>
      </c>
      <c r="G630" s="56">
        <v>25</v>
      </c>
      <c r="H630" s="7">
        <f t="shared" si="7"/>
        <v>1.75</v>
      </c>
    </row>
    <row r="631" spans="2:8" ht="15.75">
      <c r="B631" s="54">
        <v>39831241</v>
      </c>
      <c r="C631" s="85" t="s">
        <v>383</v>
      </c>
      <c r="D631" s="7" t="s">
        <v>305</v>
      </c>
      <c r="E631" s="89" t="s">
        <v>378</v>
      </c>
      <c r="F631" s="91">
        <v>100</v>
      </c>
      <c r="G631" s="56">
        <v>30</v>
      </c>
      <c r="H631" s="7">
        <f t="shared" si="7"/>
        <v>3</v>
      </c>
    </row>
    <row r="632" spans="2:8" ht="15.75">
      <c r="B632" s="54">
        <v>39831245</v>
      </c>
      <c r="C632" s="85" t="s">
        <v>382</v>
      </c>
      <c r="D632" s="7" t="s">
        <v>305</v>
      </c>
      <c r="E632" s="89" t="s">
        <v>378</v>
      </c>
      <c r="F632" s="91">
        <v>1400</v>
      </c>
      <c r="G632" s="56">
        <v>2</v>
      </c>
      <c r="H632" s="7">
        <f t="shared" si="7"/>
        <v>2.8</v>
      </c>
    </row>
    <row r="633" spans="2:8" ht="15.75">
      <c r="B633" s="54">
        <v>39836000</v>
      </c>
      <c r="C633" s="86" t="s">
        <v>384</v>
      </c>
      <c r="D633" s="57" t="s">
        <v>305</v>
      </c>
      <c r="E633" s="89" t="s">
        <v>378</v>
      </c>
      <c r="F633" s="90">
        <v>1100</v>
      </c>
      <c r="G633" s="55">
        <v>15</v>
      </c>
      <c r="H633" s="7">
        <f t="shared" si="7"/>
        <v>16.5</v>
      </c>
    </row>
    <row r="634" spans="2:8" ht="15.75">
      <c r="B634" s="54">
        <v>39838000</v>
      </c>
      <c r="C634" s="86" t="s">
        <v>530</v>
      </c>
      <c r="D634" s="57" t="s">
        <v>305</v>
      </c>
      <c r="E634" s="89" t="s">
        <v>378</v>
      </c>
      <c r="F634" s="90">
        <v>1400</v>
      </c>
      <c r="G634" s="55">
        <v>4</v>
      </c>
      <c r="H634" s="7">
        <f t="shared" si="7"/>
        <v>5.6</v>
      </c>
    </row>
    <row r="635" spans="2:8" ht="15.75">
      <c r="B635" s="54">
        <v>39224331</v>
      </c>
      <c r="C635" s="86" t="s">
        <v>375</v>
      </c>
      <c r="D635" s="57" t="s">
        <v>305</v>
      </c>
      <c r="E635" s="88" t="s">
        <v>0</v>
      </c>
      <c r="F635" s="90">
        <v>1500</v>
      </c>
      <c r="G635" s="55">
        <v>5</v>
      </c>
      <c r="H635" s="7">
        <f t="shared" si="7"/>
        <v>7.5</v>
      </c>
    </row>
    <row r="636" spans="2:8" s="18" customFormat="1" ht="15.75">
      <c r="B636" s="54">
        <v>19641000</v>
      </c>
      <c r="C636" s="86" t="s">
        <v>376</v>
      </c>
      <c r="D636" s="69" t="s">
        <v>305</v>
      </c>
      <c r="E636" s="88" t="s">
        <v>38</v>
      </c>
      <c r="F636" s="90">
        <v>900</v>
      </c>
      <c r="G636" s="55">
        <v>4</v>
      </c>
      <c r="H636" s="7">
        <f t="shared" si="7"/>
        <v>3.6</v>
      </c>
    </row>
    <row r="637" spans="2:8" ht="15.75">
      <c r="B637" s="54">
        <v>39830000</v>
      </c>
      <c r="C637" s="86" t="s">
        <v>531</v>
      </c>
      <c r="D637" s="57" t="s">
        <v>305</v>
      </c>
      <c r="E637" s="88" t="s">
        <v>0</v>
      </c>
      <c r="F637" s="90">
        <v>400</v>
      </c>
      <c r="G637" s="55">
        <v>8</v>
      </c>
      <c r="H637" s="7">
        <f t="shared" si="7"/>
        <v>3.2</v>
      </c>
    </row>
    <row r="638" spans="2:8" ht="15.75">
      <c r="B638" s="102">
        <v>44830000</v>
      </c>
      <c r="C638" s="93" t="s">
        <v>533</v>
      </c>
      <c r="D638" s="57" t="s">
        <v>305</v>
      </c>
      <c r="E638" s="88" t="s">
        <v>182</v>
      </c>
      <c r="F638" s="55">
        <v>1120</v>
      </c>
      <c r="G638" s="55">
        <v>3</v>
      </c>
      <c r="H638" s="7">
        <f t="shared" si="7"/>
        <v>3.36</v>
      </c>
    </row>
    <row r="639" spans="2:8" ht="20.25">
      <c r="B639" s="54">
        <v>39830000</v>
      </c>
      <c r="C639" s="94" t="s">
        <v>534</v>
      </c>
      <c r="D639" s="57" t="s">
        <v>305</v>
      </c>
      <c r="E639" s="88" t="s">
        <v>535</v>
      </c>
      <c r="F639" s="55">
        <v>500</v>
      </c>
      <c r="G639" s="55">
        <v>2</v>
      </c>
      <c r="H639" s="7">
        <f t="shared" si="7"/>
        <v>1</v>
      </c>
    </row>
    <row r="640" spans="2:8" ht="15">
      <c r="B640" s="7"/>
      <c r="C640" s="6" t="s">
        <v>385</v>
      </c>
      <c r="D640" s="7"/>
      <c r="E640" s="7"/>
      <c r="F640" s="7"/>
      <c r="G640" s="37"/>
      <c r="H640" s="7"/>
    </row>
    <row r="641" spans="2:8" ht="18">
      <c r="B641" s="7">
        <v>79810000</v>
      </c>
      <c r="C641" s="8" t="s">
        <v>386</v>
      </c>
      <c r="D641" s="7"/>
      <c r="E641" s="59"/>
      <c r="F641" s="63"/>
      <c r="G641" s="66"/>
      <c r="H641" s="7"/>
    </row>
    <row r="642" spans="2:8" ht="72">
      <c r="B642" s="7">
        <v>79810000</v>
      </c>
      <c r="C642" s="58" t="s">
        <v>445</v>
      </c>
      <c r="D642" s="7" t="s">
        <v>305</v>
      </c>
      <c r="E642" s="59" t="s">
        <v>0</v>
      </c>
      <c r="F642" s="63">
        <v>1.5</v>
      </c>
      <c r="G642" s="66">
        <v>60000</v>
      </c>
      <c r="H642" s="7">
        <f>F642*G642/1000</f>
        <v>90</v>
      </c>
    </row>
    <row r="643" spans="2:8" ht="36">
      <c r="B643" s="7">
        <v>79810000</v>
      </c>
      <c r="C643" s="58" t="s">
        <v>446</v>
      </c>
      <c r="D643" s="7" t="s">
        <v>305</v>
      </c>
      <c r="E643" s="59" t="s">
        <v>0</v>
      </c>
      <c r="F643" s="63">
        <v>300</v>
      </c>
      <c r="G643" s="67">
        <v>6</v>
      </c>
      <c r="H643" s="7">
        <f>F643*G643/1000</f>
        <v>1.8</v>
      </c>
    </row>
    <row r="644" spans="2:8" ht="36">
      <c r="B644" s="7">
        <v>79810000</v>
      </c>
      <c r="C644" s="58" t="s">
        <v>447</v>
      </c>
      <c r="D644" s="7" t="s">
        <v>305</v>
      </c>
      <c r="E644" s="59" t="s">
        <v>0</v>
      </c>
      <c r="F644" s="63">
        <v>300</v>
      </c>
      <c r="G644" s="66">
        <v>6</v>
      </c>
      <c r="H644" s="7">
        <f>F644*G644/1000</f>
        <v>1.8</v>
      </c>
    </row>
    <row r="645" spans="2:8" ht="18">
      <c r="B645" s="7">
        <v>79810000</v>
      </c>
      <c r="C645" s="60" t="s">
        <v>448</v>
      </c>
      <c r="D645" s="7" t="s">
        <v>305</v>
      </c>
      <c r="E645" s="59" t="s">
        <v>0</v>
      </c>
      <c r="F645" s="63">
        <v>700</v>
      </c>
      <c r="G645" s="67">
        <v>2</v>
      </c>
      <c r="H645" s="7">
        <f>F645*G645/1000</f>
        <v>1.4</v>
      </c>
    </row>
    <row r="646" spans="2:8" ht="18">
      <c r="B646" s="7">
        <v>79810000</v>
      </c>
      <c r="C646" s="60" t="s">
        <v>449</v>
      </c>
      <c r="D646" s="7" t="s">
        <v>305</v>
      </c>
      <c r="E646" s="59" t="s">
        <v>0</v>
      </c>
      <c r="F646" s="63">
        <v>970</v>
      </c>
      <c r="G646" s="67">
        <v>1</v>
      </c>
      <c r="H646" s="7">
        <f>F646*G646/1000</f>
        <v>0.97</v>
      </c>
    </row>
    <row r="647" spans="2:8" ht="18">
      <c r="B647" s="7">
        <v>79810000</v>
      </c>
      <c r="C647" s="60" t="s">
        <v>450</v>
      </c>
      <c r="D647" s="7" t="s">
        <v>305</v>
      </c>
      <c r="E647" s="59" t="s">
        <v>0</v>
      </c>
      <c r="F647" s="63">
        <v>300</v>
      </c>
      <c r="G647" s="67">
        <v>15</v>
      </c>
      <c r="H647" s="7">
        <f aca="true" t="shared" si="8" ref="H647:H710">F647*G647/1000</f>
        <v>4.5</v>
      </c>
    </row>
    <row r="648" spans="2:8" ht="18">
      <c r="B648" s="7">
        <v>79810000</v>
      </c>
      <c r="C648" s="60" t="s">
        <v>450</v>
      </c>
      <c r="D648" s="7" t="s">
        <v>305</v>
      </c>
      <c r="E648" s="59" t="s">
        <v>0</v>
      </c>
      <c r="F648" s="63">
        <v>650</v>
      </c>
      <c r="G648" s="67">
        <v>20</v>
      </c>
      <c r="H648" s="7">
        <f t="shared" si="8"/>
        <v>13</v>
      </c>
    </row>
    <row r="649" spans="2:8" ht="36">
      <c r="B649" s="7">
        <v>79810000</v>
      </c>
      <c r="C649" s="58" t="s">
        <v>423</v>
      </c>
      <c r="D649" s="7" t="s">
        <v>305</v>
      </c>
      <c r="E649" s="59" t="s">
        <v>0</v>
      </c>
      <c r="F649" s="63">
        <v>15</v>
      </c>
      <c r="G649" s="66">
        <v>30</v>
      </c>
      <c r="H649" s="7">
        <f t="shared" si="8"/>
        <v>0.45</v>
      </c>
    </row>
    <row r="650" spans="2:8" ht="36">
      <c r="B650" s="7">
        <v>79810000</v>
      </c>
      <c r="C650" s="58" t="s">
        <v>424</v>
      </c>
      <c r="D650" s="7" t="s">
        <v>305</v>
      </c>
      <c r="E650" s="59" t="s">
        <v>0</v>
      </c>
      <c r="F650" s="63">
        <v>740</v>
      </c>
      <c r="G650" s="66">
        <v>2</v>
      </c>
      <c r="H650" s="7">
        <f t="shared" si="8"/>
        <v>1.48</v>
      </c>
    </row>
    <row r="651" spans="2:8" ht="18">
      <c r="B651" s="7">
        <v>79810000</v>
      </c>
      <c r="C651" s="60" t="s">
        <v>387</v>
      </c>
      <c r="D651" s="7" t="s">
        <v>305</v>
      </c>
      <c r="E651" s="59" t="s">
        <v>0</v>
      </c>
      <c r="F651" s="63">
        <v>700</v>
      </c>
      <c r="G651" s="66">
        <v>3</v>
      </c>
      <c r="H651" s="7">
        <f t="shared" si="8"/>
        <v>2.1</v>
      </c>
    </row>
    <row r="652" spans="2:8" ht="36">
      <c r="B652" s="7">
        <v>79810000</v>
      </c>
      <c r="C652" s="58" t="s">
        <v>425</v>
      </c>
      <c r="D652" s="7" t="s">
        <v>305</v>
      </c>
      <c r="E652" s="59" t="s">
        <v>0</v>
      </c>
      <c r="F652" s="63">
        <v>750</v>
      </c>
      <c r="G652" s="67">
        <v>2</v>
      </c>
      <c r="H652" s="7">
        <f t="shared" si="8"/>
        <v>1.5</v>
      </c>
    </row>
    <row r="653" spans="2:8" ht="36">
      <c r="B653" s="7">
        <v>79810000</v>
      </c>
      <c r="C653" s="58" t="s">
        <v>426</v>
      </c>
      <c r="D653" s="7" t="s">
        <v>305</v>
      </c>
      <c r="E653" s="59" t="s">
        <v>0</v>
      </c>
      <c r="F653" s="63">
        <v>400</v>
      </c>
      <c r="G653" s="67">
        <v>2</v>
      </c>
      <c r="H653" s="7">
        <f t="shared" si="8"/>
        <v>0.8</v>
      </c>
    </row>
    <row r="654" spans="2:8" ht="36">
      <c r="B654" s="7">
        <v>79810000</v>
      </c>
      <c r="C654" s="58" t="s">
        <v>451</v>
      </c>
      <c r="D654" s="7" t="s">
        <v>305</v>
      </c>
      <c r="E654" s="59" t="s">
        <v>0</v>
      </c>
      <c r="F654" s="63">
        <v>200</v>
      </c>
      <c r="G654" s="67">
        <v>600</v>
      </c>
      <c r="H654" s="7">
        <f t="shared" si="8"/>
        <v>120</v>
      </c>
    </row>
    <row r="655" spans="2:8" ht="36">
      <c r="B655" s="7">
        <v>79810000</v>
      </c>
      <c r="C655" s="58" t="s">
        <v>427</v>
      </c>
      <c r="D655" s="7" t="s">
        <v>305</v>
      </c>
      <c r="E655" s="59" t="s">
        <v>0</v>
      </c>
      <c r="F655" s="63">
        <v>100</v>
      </c>
      <c r="G655" s="67">
        <v>1200</v>
      </c>
      <c r="H655" s="7">
        <f t="shared" si="8"/>
        <v>120</v>
      </c>
    </row>
    <row r="656" spans="2:8" ht="54">
      <c r="B656" s="7">
        <v>79810000</v>
      </c>
      <c r="C656" s="58" t="s">
        <v>452</v>
      </c>
      <c r="D656" s="7" t="s">
        <v>305</v>
      </c>
      <c r="E656" s="59" t="s">
        <v>0</v>
      </c>
      <c r="F656" s="63">
        <v>4</v>
      </c>
      <c r="G656" s="67">
        <v>3000</v>
      </c>
      <c r="H656" s="7">
        <f t="shared" si="8"/>
        <v>12</v>
      </c>
    </row>
    <row r="657" spans="2:8" ht="36">
      <c r="B657" s="7">
        <v>79810000</v>
      </c>
      <c r="C657" s="58" t="s">
        <v>453</v>
      </c>
      <c r="D657" s="7" t="s">
        <v>305</v>
      </c>
      <c r="E657" s="59" t="s">
        <v>0</v>
      </c>
      <c r="F657" s="63">
        <v>2</v>
      </c>
      <c r="G657" s="67">
        <v>3500</v>
      </c>
      <c r="H657" s="7">
        <f t="shared" si="8"/>
        <v>7</v>
      </c>
    </row>
    <row r="658" spans="2:8" ht="36">
      <c r="B658" s="7">
        <v>79810000</v>
      </c>
      <c r="C658" s="58" t="s">
        <v>454</v>
      </c>
      <c r="D658" s="7" t="s">
        <v>305</v>
      </c>
      <c r="E658" s="59" t="s">
        <v>0</v>
      </c>
      <c r="F658" s="63">
        <v>9</v>
      </c>
      <c r="G658" s="67">
        <v>12000</v>
      </c>
      <c r="H658" s="7">
        <f t="shared" si="8"/>
        <v>108</v>
      </c>
    </row>
    <row r="659" spans="2:8" ht="18">
      <c r="B659" s="7">
        <v>79810000</v>
      </c>
      <c r="C659" s="60" t="s">
        <v>388</v>
      </c>
      <c r="D659" s="7" t="s">
        <v>305</v>
      </c>
      <c r="E659" s="59" t="s">
        <v>0</v>
      </c>
      <c r="F659" s="63">
        <v>7</v>
      </c>
      <c r="G659" s="67">
        <v>200</v>
      </c>
      <c r="H659" s="7">
        <f t="shared" si="8"/>
        <v>1.4</v>
      </c>
    </row>
    <row r="660" spans="2:8" ht="18">
      <c r="B660" s="7">
        <v>79810000</v>
      </c>
      <c r="C660" s="61" t="s">
        <v>389</v>
      </c>
      <c r="D660" s="7" t="s">
        <v>305</v>
      </c>
      <c r="E660" s="59" t="s">
        <v>0</v>
      </c>
      <c r="F660" s="63">
        <v>10</v>
      </c>
      <c r="G660" s="67">
        <v>200</v>
      </c>
      <c r="H660" s="7">
        <f t="shared" si="8"/>
        <v>2</v>
      </c>
    </row>
    <row r="661" spans="2:8" ht="36">
      <c r="B661" s="7">
        <v>79810000</v>
      </c>
      <c r="C661" s="62" t="s">
        <v>455</v>
      </c>
      <c r="D661" s="7" t="s">
        <v>305</v>
      </c>
      <c r="E661" s="59" t="s">
        <v>0</v>
      </c>
      <c r="F661" s="63">
        <v>2</v>
      </c>
      <c r="G661" s="67">
        <v>6000</v>
      </c>
      <c r="H661" s="7">
        <f t="shared" si="8"/>
        <v>12</v>
      </c>
    </row>
    <row r="662" spans="2:8" ht="36">
      <c r="B662" s="7">
        <v>79810000</v>
      </c>
      <c r="C662" s="58" t="s">
        <v>428</v>
      </c>
      <c r="D662" s="7" t="s">
        <v>305</v>
      </c>
      <c r="E662" s="59" t="s">
        <v>0</v>
      </c>
      <c r="F662" s="63">
        <v>2</v>
      </c>
      <c r="G662" s="67">
        <v>6000</v>
      </c>
      <c r="H662" s="7">
        <f t="shared" si="8"/>
        <v>12</v>
      </c>
    </row>
    <row r="663" spans="2:8" ht="36">
      <c r="B663" s="7">
        <v>79810000</v>
      </c>
      <c r="C663" s="58" t="s">
        <v>429</v>
      </c>
      <c r="D663" s="7" t="s">
        <v>305</v>
      </c>
      <c r="E663" s="59" t="s">
        <v>0</v>
      </c>
      <c r="F663" s="63">
        <v>10</v>
      </c>
      <c r="G663" s="67">
        <v>600</v>
      </c>
      <c r="H663" s="7">
        <f t="shared" si="8"/>
        <v>6</v>
      </c>
    </row>
    <row r="664" spans="2:8" ht="36">
      <c r="B664" s="7">
        <v>79810000</v>
      </c>
      <c r="C664" s="58" t="s">
        <v>430</v>
      </c>
      <c r="D664" s="7" t="s">
        <v>305</v>
      </c>
      <c r="E664" s="59" t="s">
        <v>0</v>
      </c>
      <c r="F664" s="63">
        <v>2</v>
      </c>
      <c r="G664" s="67">
        <v>1200</v>
      </c>
      <c r="H664" s="7">
        <f t="shared" si="8"/>
        <v>2.4</v>
      </c>
    </row>
    <row r="665" spans="2:8" ht="18">
      <c r="B665" s="7">
        <v>79810000</v>
      </c>
      <c r="C665" s="60" t="s">
        <v>390</v>
      </c>
      <c r="D665" s="7" t="s">
        <v>305</v>
      </c>
      <c r="E665" s="59" t="s">
        <v>0</v>
      </c>
      <c r="F665" s="63">
        <v>2</v>
      </c>
      <c r="G665" s="67">
        <v>2000</v>
      </c>
      <c r="H665" s="7">
        <f t="shared" si="8"/>
        <v>4</v>
      </c>
    </row>
    <row r="666" spans="2:8" ht="18">
      <c r="B666" s="7">
        <v>79810000</v>
      </c>
      <c r="C666" s="60" t="s">
        <v>456</v>
      </c>
      <c r="D666" s="7" t="s">
        <v>305</v>
      </c>
      <c r="E666" s="59" t="s">
        <v>0</v>
      </c>
      <c r="F666" s="63">
        <v>4</v>
      </c>
      <c r="G666" s="67">
        <v>400</v>
      </c>
      <c r="H666" s="7">
        <f t="shared" si="8"/>
        <v>1.6</v>
      </c>
    </row>
    <row r="667" spans="2:8" ht="18">
      <c r="B667" s="7">
        <v>79810000</v>
      </c>
      <c r="C667" s="60" t="s">
        <v>391</v>
      </c>
      <c r="D667" s="7" t="s">
        <v>305</v>
      </c>
      <c r="E667" s="59" t="s">
        <v>0</v>
      </c>
      <c r="F667" s="63">
        <v>5</v>
      </c>
      <c r="G667" s="67">
        <v>1000</v>
      </c>
      <c r="H667" s="7">
        <f t="shared" si="8"/>
        <v>5</v>
      </c>
    </row>
    <row r="668" spans="2:8" ht="36">
      <c r="B668" s="7">
        <v>79810000</v>
      </c>
      <c r="C668" s="58" t="s">
        <v>431</v>
      </c>
      <c r="D668" s="7" t="s">
        <v>305</v>
      </c>
      <c r="E668" s="59" t="s">
        <v>0</v>
      </c>
      <c r="F668" s="63">
        <v>35</v>
      </c>
      <c r="G668" s="67">
        <v>1000</v>
      </c>
      <c r="H668" s="7">
        <f t="shared" si="8"/>
        <v>35</v>
      </c>
    </row>
    <row r="669" spans="2:8" ht="36">
      <c r="B669" s="7">
        <v>79810000</v>
      </c>
      <c r="C669" s="58" t="s">
        <v>432</v>
      </c>
      <c r="D669" s="7" t="s">
        <v>305</v>
      </c>
      <c r="E669" s="59" t="s">
        <v>0</v>
      </c>
      <c r="F669" s="63">
        <v>20</v>
      </c>
      <c r="G669" s="67">
        <v>500</v>
      </c>
      <c r="H669" s="7">
        <f t="shared" si="8"/>
        <v>10</v>
      </c>
    </row>
    <row r="670" spans="2:8" ht="36">
      <c r="B670" s="7">
        <v>79810000</v>
      </c>
      <c r="C670" s="58" t="s">
        <v>457</v>
      </c>
      <c r="D670" s="7" t="s">
        <v>305</v>
      </c>
      <c r="E670" s="59" t="s">
        <v>0</v>
      </c>
      <c r="F670" s="63">
        <v>3</v>
      </c>
      <c r="G670" s="67">
        <v>1000</v>
      </c>
      <c r="H670" s="7">
        <f t="shared" si="8"/>
        <v>3</v>
      </c>
    </row>
    <row r="671" spans="2:8" ht="36">
      <c r="B671" s="7">
        <v>79810000</v>
      </c>
      <c r="C671" s="58" t="s">
        <v>458</v>
      </c>
      <c r="D671" s="7" t="s">
        <v>305</v>
      </c>
      <c r="E671" s="59" t="s">
        <v>0</v>
      </c>
      <c r="F671" s="63">
        <v>3</v>
      </c>
      <c r="G671" s="67">
        <v>2000</v>
      </c>
      <c r="H671" s="7">
        <f t="shared" si="8"/>
        <v>6</v>
      </c>
    </row>
    <row r="672" spans="2:8" ht="18">
      <c r="B672" s="7">
        <v>79810000</v>
      </c>
      <c r="C672" s="60" t="s">
        <v>459</v>
      </c>
      <c r="D672" s="7" t="s">
        <v>305</v>
      </c>
      <c r="E672" s="59" t="s">
        <v>0</v>
      </c>
      <c r="F672" s="63">
        <v>10</v>
      </c>
      <c r="G672" s="66">
        <v>1000</v>
      </c>
      <c r="H672" s="7">
        <f t="shared" si="8"/>
        <v>10</v>
      </c>
    </row>
    <row r="673" spans="2:8" ht="18">
      <c r="B673" s="7">
        <v>79810000</v>
      </c>
      <c r="C673" s="60" t="s">
        <v>460</v>
      </c>
      <c r="D673" s="7" t="s">
        <v>305</v>
      </c>
      <c r="E673" s="59" t="s">
        <v>0</v>
      </c>
      <c r="F673" s="63">
        <v>8</v>
      </c>
      <c r="G673" s="67">
        <v>500</v>
      </c>
      <c r="H673" s="7">
        <f t="shared" si="8"/>
        <v>4</v>
      </c>
    </row>
    <row r="674" spans="2:8" ht="55.5">
      <c r="B674" s="7">
        <v>79810000</v>
      </c>
      <c r="C674" s="58" t="s">
        <v>461</v>
      </c>
      <c r="D674" s="7" t="s">
        <v>305</v>
      </c>
      <c r="E674" s="59" t="s">
        <v>0</v>
      </c>
      <c r="F674" s="63">
        <v>4</v>
      </c>
      <c r="G674" s="67">
        <v>30000</v>
      </c>
      <c r="H674" s="7">
        <f t="shared" si="8"/>
        <v>120</v>
      </c>
    </row>
    <row r="675" spans="2:8" ht="18">
      <c r="B675" s="7">
        <v>79810000</v>
      </c>
      <c r="C675" s="60" t="s">
        <v>392</v>
      </c>
      <c r="D675" s="7" t="s">
        <v>305</v>
      </c>
      <c r="E675" s="59" t="s">
        <v>0</v>
      </c>
      <c r="F675" s="63">
        <v>20</v>
      </c>
      <c r="G675" s="67">
        <v>15</v>
      </c>
      <c r="H675" s="7">
        <f t="shared" si="8"/>
        <v>0.3</v>
      </c>
    </row>
    <row r="676" spans="2:8" ht="18">
      <c r="B676" s="7">
        <v>79810000</v>
      </c>
      <c r="C676" s="60" t="s">
        <v>462</v>
      </c>
      <c r="D676" s="7" t="s">
        <v>305</v>
      </c>
      <c r="E676" s="59" t="s">
        <v>0</v>
      </c>
      <c r="F676" s="63"/>
      <c r="G676" s="66">
        <v>1000</v>
      </c>
      <c r="H676" s="7">
        <f t="shared" si="8"/>
        <v>0</v>
      </c>
    </row>
    <row r="677" spans="2:8" ht="18">
      <c r="B677" s="7">
        <v>79810000</v>
      </c>
      <c r="C677" s="60" t="s">
        <v>462</v>
      </c>
      <c r="D677" s="7" t="s">
        <v>305</v>
      </c>
      <c r="E677" s="59" t="s">
        <v>0</v>
      </c>
      <c r="F677" s="63">
        <v>4</v>
      </c>
      <c r="G677" s="66">
        <v>1000</v>
      </c>
      <c r="H677" s="7">
        <f t="shared" si="8"/>
        <v>4</v>
      </c>
    </row>
    <row r="678" spans="2:8" ht="36">
      <c r="B678" s="7">
        <v>79810000</v>
      </c>
      <c r="C678" s="58" t="s">
        <v>433</v>
      </c>
      <c r="D678" s="7" t="s">
        <v>305</v>
      </c>
      <c r="E678" s="59" t="s">
        <v>0</v>
      </c>
      <c r="F678" s="63">
        <v>3</v>
      </c>
      <c r="G678" s="66">
        <v>6000</v>
      </c>
      <c r="H678" s="7">
        <f t="shared" si="8"/>
        <v>18</v>
      </c>
    </row>
    <row r="679" spans="2:8" ht="18">
      <c r="B679" s="7">
        <v>79810000</v>
      </c>
      <c r="C679" s="60" t="s">
        <v>463</v>
      </c>
      <c r="D679" s="7" t="s">
        <v>305</v>
      </c>
      <c r="E679" s="59" t="s">
        <v>0</v>
      </c>
      <c r="F679" s="63">
        <v>4</v>
      </c>
      <c r="G679" s="66">
        <v>500</v>
      </c>
      <c r="H679" s="7">
        <f t="shared" si="8"/>
        <v>2</v>
      </c>
    </row>
    <row r="680" spans="2:8" ht="18">
      <c r="B680" s="7">
        <v>79810000</v>
      </c>
      <c r="C680" s="60" t="s">
        <v>464</v>
      </c>
      <c r="D680" s="7" t="s">
        <v>305</v>
      </c>
      <c r="E680" s="59" t="s">
        <v>0</v>
      </c>
      <c r="F680" s="63">
        <v>6</v>
      </c>
      <c r="G680" s="67">
        <v>600</v>
      </c>
      <c r="H680" s="7">
        <f t="shared" si="8"/>
        <v>3.6</v>
      </c>
    </row>
    <row r="681" spans="2:8" ht="36">
      <c r="B681" s="7">
        <v>79810000</v>
      </c>
      <c r="C681" s="58" t="s">
        <v>434</v>
      </c>
      <c r="D681" s="7" t="s">
        <v>305</v>
      </c>
      <c r="E681" s="59" t="s">
        <v>0</v>
      </c>
      <c r="F681" s="63">
        <v>50</v>
      </c>
      <c r="G681" s="67">
        <v>600</v>
      </c>
      <c r="H681" s="7">
        <f t="shared" si="8"/>
        <v>30</v>
      </c>
    </row>
    <row r="682" spans="2:8" ht="18">
      <c r="B682" s="7">
        <v>79810000</v>
      </c>
      <c r="C682" s="60" t="s">
        <v>393</v>
      </c>
      <c r="D682" s="7" t="s">
        <v>305</v>
      </c>
      <c r="E682" s="59" t="s">
        <v>0</v>
      </c>
      <c r="F682" s="63">
        <v>4</v>
      </c>
      <c r="G682" s="67">
        <v>1700</v>
      </c>
      <c r="H682" s="7">
        <f t="shared" si="8"/>
        <v>6.8</v>
      </c>
    </row>
    <row r="683" spans="2:8" ht="18">
      <c r="B683" s="7">
        <v>79810000</v>
      </c>
      <c r="C683" s="60" t="s">
        <v>394</v>
      </c>
      <c r="D683" s="7" t="s">
        <v>305</v>
      </c>
      <c r="E683" s="59" t="s">
        <v>0</v>
      </c>
      <c r="F683" s="63">
        <v>3</v>
      </c>
      <c r="G683" s="67">
        <v>550</v>
      </c>
      <c r="H683" s="7">
        <f t="shared" si="8"/>
        <v>1.65</v>
      </c>
    </row>
    <row r="684" spans="2:8" ht="18">
      <c r="B684" s="7">
        <v>79810000</v>
      </c>
      <c r="C684" s="60" t="s">
        <v>395</v>
      </c>
      <c r="D684" s="7" t="s">
        <v>305</v>
      </c>
      <c r="E684" s="59" t="s">
        <v>0</v>
      </c>
      <c r="F684" s="63">
        <v>4</v>
      </c>
      <c r="G684" s="67">
        <v>150</v>
      </c>
      <c r="H684" s="7">
        <f t="shared" si="8"/>
        <v>0.6</v>
      </c>
    </row>
    <row r="685" spans="2:8" ht="18">
      <c r="B685" s="7">
        <v>79810000</v>
      </c>
      <c r="C685" s="60" t="s">
        <v>396</v>
      </c>
      <c r="D685" s="7" t="s">
        <v>305</v>
      </c>
      <c r="E685" s="59" t="s">
        <v>0</v>
      </c>
      <c r="F685" s="63">
        <v>3</v>
      </c>
      <c r="G685" s="67">
        <v>50</v>
      </c>
      <c r="H685" s="7">
        <f t="shared" si="8"/>
        <v>0.15</v>
      </c>
    </row>
    <row r="686" spans="2:8" ht="36">
      <c r="B686" s="7">
        <v>79810000</v>
      </c>
      <c r="C686" s="58" t="s">
        <v>465</v>
      </c>
      <c r="D686" s="7" t="s">
        <v>305</v>
      </c>
      <c r="E686" s="59" t="s">
        <v>0</v>
      </c>
      <c r="F686" s="63">
        <v>20</v>
      </c>
      <c r="G686" s="67">
        <v>50</v>
      </c>
      <c r="H686" s="7">
        <f t="shared" si="8"/>
        <v>1</v>
      </c>
    </row>
    <row r="687" spans="2:8" ht="18">
      <c r="B687" s="7">
        <v>79810000</v>
      </c>
      <c r="C687" s="60" t="s">
        <v>397</v>
      </c>
      <c r="D687" s="7" t="s">
        <v>305</v>
      </c>
      <c r="E687" s="59" t="s">
        <v>0</v>
      </c>
      <c r="F687" s="63">
        <v>2</v>
      </c>
      <c r="G687" s="67">
        <v>1500</v>
      </c>
      <c r="H687" s="7">
        <f t="shared" si="8"/>
        <v>3</v>
      </c>
    </row>
    <row r="688" spans="2:8" ht="18">
      <c r="B688" s="7">
        <v>79810000</v>
      </c>
      <c r="C688" s="60" t="s">
        <v>466</v>
      </c>
      <c r="D688" s="7" t="s">
        <v>305</v>
      </c>
      <c r="E688" s="59" t="s">
        <v>0</v>
      </c>
      <c r="F688" s="63">
        <v>4</v>
      </c>
      <c r="G688" s="67">
        <v>200</v>
      </c>
      <c r="H688" s="7">
        <f t="shared" si="8"/>
        <v>0.8</v>
      </c>
    </row>
    <row r="689" spans="2:8" ht="36">
      <c r="B689" s="7">
        <v>79810000</v>
      </c>
      <c r="C689" s="58" t="s">
        <v>467</v>
      </c>
      <c r="D689" s="7" t="s">
        <v>305</v>
      </c>
      <c r="E689" s="59" t="s">
        <v>0</v>
      </c>
      <c r="F689" s="63">
        <v>4</v>
      </c>
      <c r="G689" s="67">
        <v>800</v>
      </c>
      <c r="H689" s="7">
        <f t="shared" si="8"/>
        <v>3.2</v>
      </c>
    </row>
    <row r="690" spans="2:8" ht="36">
      <c r="B690" s="7">
        <v>79810000</v>
      </c>
      <c r="C690" s="58" t="s">
        <v>435</v>
      </c>
      <c r="D690" s="7" t="s">
        <v>305</v>
      </c>
      <c r="E690" s="64" t="s">
        <v>398</v>
      </c>
      <c r="F690" s="63">
        <v>4</v>
      </c>
      <c r="G690" s="67">
        <v>800</v>
      </c>
      <c r="H690" s="7">
        <f t="shared" si="8"/>
        <v>3.2</v>
      </c>
    </row>
    <row r="691" spans="2:8" ht="36">
      <c r="B691" s="7">
        <v>79810000</v>
      </c>
      <c r="C691" s="65" t="s">
        <v>468</v>
      </c>
      <c r="D691" s="7" t="s">
        <v>305</v>
      </c>
      <c r="E691" s="59" t="s">
        <v>0</v>
      </c>
      <c r="F691" s="83">
        <v>30</v>
      </c>
      <c r="G691" s="67">
        <v>200</v>
      </c>
      <c r="H691" s="7">
        <f t="shared" si="8"/>
        <v>6</v>
      </c>
    </row>
    <row r="692" spans="2:8" ht="18">
      <c r="B692" s="7">
        <v>79810000</v>
      </c>
      <c r="C692" s="60" t="s">
        <v>399</v>
      </c>
      <c r="D692" s="7" t="s">
        <v>305</v>
      </c>
      <c r="E692" s="59" t="s">
        <v>0</v>
      </c>
      <c r="F692" s="63">
        <v>25</v>
      </c>
      <c r="G692" s="67">
        <v>200</v>
      </c>
      <c r="H692" s="7">
        <f t="shared" si="8"/>
        <v>5</v>
      </c>
    </row>
    <row r="693" spans="2:8" ht="36">
      <c r="B693" s="7">
        <v>79810000</v>
      </c>
      <c r="C693" s="58" t="s">
        <v>436</v>
      </c>
      <c r="D693" s="7" t="s">
        <v>305</v>
      </c>
      <c r="E693" s="59" t="s">
        <v>0</v>
      </c>
      <c r="F693" s="63">
        <v>4</v>
      </c>
      <c r="G693" s="67">
        <v>2000</v>
      </c>
      <c r="H693" s="7">
        <f t="shared" si="8"/>
        <v>8</v>
      </c>
    </row>
    <row r="694" spans="2:8" ht="36">
      <c r="B694" s="7">
        <v>79810000</v>
      </c>
      <c r="C694" s="65" t="s">
        <v>469</v>
      </c>
      <c r="D694" s="7" t="s">
        <v>305</v>
      </c>
      <c r="E694" s="59" t="s">
        <v>0</v>
      </c>
      <c r="F694" s="83">
        <v>4</v>
      </c>
      <c r="G694" s="67">
        <v>400</v>
      </c>
      <c r="H694" s="7">
        <f t="shared" si="8"/>
        <v>1.6</v>
      </c>
    </row>
    <row r="695" spans="2:8" ht="18">
      <c r="B695" s="7">
        <v>79810000</v>
      </c>
      <c r="C695" s="60" t="s">
        <v>400</v>
      </c>
      <c r="D695" s="7" t="s">
        <v>305</v>
      </c>
      <c r="E695" s="59" t="s">
        <v>0</v>
      </c>
      <c r="F695" s="63">
        <v>2</v>
      </c>
      <c r="G695" s="66">
        <v>1000</v>
      </c>
      <c r="H695" s="7">
        <f t="shared" si="8"/>
        <v>2</v>
      </c>
    </row>
    <row r="696" spans="2:8" ht="63.75" customHeight="1">
      <c r="B696" s="7">
        <v>79810000</v>
      </c>
      <c r="C696" s="58" t="s">
        <v>470</v>
      </c>
      <c r="D696" s="7" t="s">
        <v>305</v>
      </c>
      <c r="E696" s="59" t="s">
        <v>0</v>
      </c>
      <c r="F696" s="63">
        <v>7</v>
      </c>
      <c r="G696" s="67">
        <v>500</v>
      </c>
      <c r="H696" s="7">
        <f t="shared" si="8"/>
        <v>3.5</v>
      </c>
    </row>
    <row r="697" spans="2:8" ht="28.5" customHeight="1">
      <c r="B697" s="7">
        <v>79810000</v>
      </c>
      <c r="C697" s="60" t="s">
        <v>401</v>
      </c>
      <c r="D697" s="7" t="s">
        <v>305</v>
      </c>
      <c r="E697" s="59" t="s">
        <v>0</v>
      </c>
      <c r="F697" s="63">
        <v>1000</v>
      </c>
      <c r="G697" s="67">
        <v>15</v>
      </c>
      <c r="H697" s="7">
        <f t="shared" si="8"/>
        <v>15</v>
      </c>
    </row>
    <row r="698" spans="2:8" ht="26.25" customHeight="1">
      <c r="B698" s="7">
        <v>79810000</v>
      </c>
      <c r="C698" s="60" t="s">
        <v>402</v>
      </c>
      <c r="D698" s="7" t="s">
        <v>305</v>
      </c>
      <c r="E698" s="59" t="s">
        <v>0</v>
      </c>
      <c r="F698" s="63">
        <v>350</v>
      </c>
      <c r="G698" s="66">
        <v>10</v>
      </c>
      <c r="H698" s="7">
        <f t="shared" si="8"/>
        <v>3.5</v>
      </c>
    </row>
    <row r="699" spans="2:8" ht="18">
      <c r="B699" s="7">
        <v>79810000</v>
      </c>
      <c r="C699" s="60" t="s">
        <v>403</v>
      </c>
      <c r="D699" s="7" t="s">
        <v>305</v>
      </c>
      <c r="E699" s="59" t="s">
        <v>0</v>
      </c>
      <c r="F699" s="63">
        <v>350</v>
      </c>
      <c r="G699" s="66">
        <v>20</v>
      </c>
      <c r="H699" s="7">
        <f t="shared" si="8"/>
        <v>7</v>
      </c>
    </row>
    <row r="700" spans="2:8" ht="36">
      <c r="B700" s="7">
        <v>79810000</v>
      </c>
      <c r="C700" s="58" t="s">
        <v>437</v>
      </c>
      <c r="D700" s="7" t="s">
        <v>305</v>
      </c>
      <c r="E700" s="59" t="s">
        <v>0</v>
      </c>
      <c r="F700" s="63">
        <v>50</v>
      </c>
      <c r="G700" s="67">
        <v>100</v>
      </c>
      <c r="H700" s="7">
        <f t="shared" si="8"/>
        <v>5</v>
      </c>
    </row>
    <row r="701" spans="2:8" ht="36">
      <c r="B701" s="7">
        <v>79810000</v>
      </c>
      <c r="C701" s="58" t="s">
        <v>438</v>
      </c>
      <c r="D701" s="7" t="s">
        <v>305</v>
      </c>
      <c r="E701" s="59" t="s">
        <v>0</v>
      </c>
      <c r="F701" s="63">
        <v>7</v>
      </c>
      <c r="G701" s="66">
        <v>200</v>
      </c>
      <c r="H701" s="7">
        <f t="shared" si="8"/>
        <v>1.4</v>
      </c>
    </row>
    <row r="702" spans="2:8" ht="36">
      <c r="B702" s="7">
        <v>79810000</v>
      </c>
      <c r="C702" s="58" t="s">
        <v>439</v>
      </c>
      <c r="D702" s="7" t="s">
        <v>305</v>
      </c>
      <c r="E702" s="59" t="s">
        <v>0</v>
      </c>
      <c r="F702" s="63">
        <v>4</v>
      </c>
      <c r="G702" s="67">
        <v>200</v>
      </c>
      <c r="H702" s="7">
        <f t="shared" si="8"/>
        <v>0.8</v>
      </c>
    </row>
    <row r="703" spans="2:8" ht="36">
      <c r="B703" s="7">
        <v>79810000</v>
      </c>
      <c r="C703" s="58" t="s">
        <v>440</v>
      </c>
      <c r="D703" s="7" t="s">
        <v>305</v>
      </c>
      <c r="E703" s="59" t="s">
        <v>0</v>
      </c>
      <c r="F703" s="63">
        <v>2</v>
      </c>
      <c r="G703" s="67">
        <v>2000</v>
      </c>
      <c r="H703" s="7">
        <f t="shared" si="8"/>
        <v>4</v>
      </c>
    </row>
    <row r="704" spans="2:8" ht="18">
      <c r="B704" s="7">
        <v>79810000</v>
      </c>
      <c r="C704" s="60" t="s">
        <v>404</v>
      </c>
      <c r="D704" s="7" t="s">
        <v>305</v>
      </c>
      <c r="E704" s="59" t="s">
        <v>0</v>
      </c>
      <c r="F704" s="63">
        <v>2</v>
      </c>
      <c r="G704" s="67">
        <v>2500</v>
      </c>
      <c r="H704" s="7">
        <f t="shared" si="8"/>
        <v>5</v>
      </c>
    </row>
    <row r="705" spans="2:8" ht="36">
      <c r="B705" s="7">
        <v>79810000</v>
      </c>
      <c r="C705" s="58" t="s">
        <v>441</v>
      </c>
      <c r="D705" s="7" t="s">
        <v>305</v>
      </c>
      <c r="E705" s="59" t="s">
        <v>0</v>
      </c>
      <c r="F705" s="63">
        <v>2</v>
      </c>
      <c r="G705" s="67">
        <v>4500</v>
      </c>
      <c r="H705" s="7">
        <f t="shared" si="8"/>
        <v>9</v>
      </c>
    </row>
    <row r="706" spans="2:8" ht="36">
      <c r="B706" s="7">
        <v>79810000</v>
      </c>
      <c r="C706" s="58" t="s">
        <v>442</v>
      </c>
      <c r="D706" s="7" t="s">
        <v>305</v>
      </c>
      <c r="E706" s="59" t="s">
        <v>0</v>
      </c>
      <c r="F706" s="63">
        <v>2</v>
      </c>
      <c r="G706" s="67">
        <v>500</v>
      </c>
      <c r="H706" s="7">
        <f t="shared" si="8"/>
        <v>1</v>
      </c>
    </row>
    <row r="707" spans="2:8" ht="36">
      <c r="B707" s="7">
        <v>79810000</v>
      </c>
      <c r="C707" s="58" t="s">
        <v>443</v>
      </c>
      <c r="D707" s="7" t="s">
        <v>305</v>
      </c>
      <c r="E707" s="59" t="s">
        <v>0</v>
      </c>
      <c r="F707" s="63">
        <v>2</v>
      </c>
      <c r="G707" s="67">
        <v>1500</v>
      </c>
      <c r="H707" s="7">
        <f t="shared" si="8"/>
        <v>3</v>
      </c>
    </row>
    <row r="708" spans="2:8" ht="50.25" customHeight="1">
      <c r="B708" s="7">
        <v>79810000</v>
      </c>
      <c r="C708" s="58" t="s">
        <v>444</v>
      </c>
      <c r="D708" s="7" t="s">
        <v>305</v>
      </c>
      <c r="E708" s="59" t="s">
        <v>0</v>
      </c>
      <c r="F708" s="63">
        <v>30</v>
      </c>
      <c r="G708" s="67">
        <v>25</v>
      </c>
      <c r="H708" s="7">
        <f t="shared" si="8"/>
        <v>0.75</v>
      </c>
    </row>
    <row r="709" spans="2:8" ht="18">
      <c r="B709" s="7">
        <v>79810000</v>
      </c>
      <c r="C709" s="60" t="s">
        <v>405</v>
      </c>
      <c r="D709" s="7" t="s">
        <v>305</v>
      </c>
      <c r="E709" s="59" t="s">
        <v>0</v>
      </c>
      <c r="F709" s="63">
        <v>2</v>
      </c>
      <c r="G709" s="67">
        <v>2000</v>
      </c>
      <c r="H709" s="7">
        <f t="shared" si="8"/>
        <v>4</v>
      </c>
    </row>
    <row r="710" spans="2:8" ht="15">
      <c r="B710" s="7">
        <v>45460000</v>
      </c>
      <c r="C710" s="8" t="s">
        <v>615</v>
      </c>
      <c r="D710" s="7" t="s">
        <v>305</v>
      </c>
      <c r="E710" s="7" t="s">
        <v>406</v>
      </c>
      <c r="F710" s="7">
        <v>850000</v>
      </c>
      <c r="G710" s="37">
        <v>1</v>
      </c>
      <c r="H710" s="7">
        <f t="shared" si="8"/>
        <v>850</v>
      </c>
    </row>
    <row r="711" spans="2:8" ht="15">
      <c r="B711" s="7"/>
      <c r="C711" s="6" t="s">
        <v>407</v>
      </c>
      <c r="D711" s="7"/>
      <c r="E711" s="7"/>
      <c r="F711" s="7"/>
      <c r="G711" s="37"/>
      <c r="H711" s="7"/>
    </row>
    <row r="712" spans="2:8" ht="23.25" customHeight="1">
      <c r="B712" s="13">
        <v>64211100</v>
      </c>
      <c r="C712" s="30" t="s">
        <v>509</v>
      </c>
      <c r="D712" s="7" t="s">
        <v>305</v>
      </c>
      <c r="E712" s="7" t="s">
        <v>406</v>
      </c>
      <c r="F712" s="13">
        <v>528000</v>
      </c>
      <c r="G712" s="37">
        <v>1</v>
      </c>
      <c r="H712" s="7">
        <f aca="true" t="shared" si="9" ref="H712:H731">F712*G712/1000</f>
        <v>528</v>
      </c>
    </row>
    <row r="713" spans="2:8" ht="22.5" customHeight="1">
      <c r="B713" s="7">
        <v>72411100</v>
      </c>
      <c r="C713" s="30" t="s">
        <v>510</v>
      </c>
      <c r="D713" s="7" t="s">
        <v>305</v>
      </c>
      <c r="E713" s="7" t="s">
        <v>406</v>
      </c>
      <c r="F713" s="13">
        <v>72000</v>
      </c>
      <c r="G713" s="37">
        <v>1</v>
      </c>
      <c r="H713" s="7">
        <f t="shared" si="9"/>
        <v>72</v>
      </c>
    </row>
    <row r="714" spans="2:8" ht="19.5" customHeight="1">
      <c r="B714" s="7">
        <v>64121200</v>
      </c>
      <c r="C714" s="30" t="s">
        <v>408</v>
      </c>
      <c r="D714" s="7" t="s">
        <v>305</v>
      </c>
      <c r="E714" s="7" t="s">
        <v>406</v>
      </c>
      <c r="F714" s="7">
        <v>25000</v>
      </c>
      <c r="G714" s="37">
        <v>1</v>
      </c>
      <c r="H714" s="7">
        <f t="shared" si="9"/>
        <v>25</v>
      </c>
    </row>
    <row r="715" spans="2:8" ht="21.75" customHeight="1">
      <c r="B715" s="7">
        <v>65311100</v>
      </c>
      <c r="C715" s="92" t="s">
        <v>409</v>
      </c>
      <c r="D715" s="7" t="s">
        <v>305</v>
      </c>
      <c r="E715" s="7" t="s">
        <v>406</v>
      </c>
      <c r="F715" s="7">
        <v>2000000</v>
      </c>
      <c r="G715" s="37">
        <v>1</v>
      </c>
      <c r="H715" s="7">
        <f t="shared" si="9"/>
        <v>2000</v>
      </c>
    </row>
    <row r="716" spans="2:8" ht="24.75" customHeight="1">
      <c r="B716" s="7">
        <v>65211100</v>
      </c>
      <c r="C716" s="92" t="s">
        <v>511</v>
      </c>
      <c r="D716" s="7" t="s">
        <v>305</v>
      </c>
      <c r="E716" s="7" t="s">
        <v>406</v>
      </c>
      <c r="F716" s="7">
        <v>2000000</v>
      </c>
      <c r="G716" s="37">
        <v>1</v>
      </c>
      <c r="H716" s="7">
        <f t="shared" si="9"/>
        <v>2000</v>
      </c>
    </row>
    <row r="717" spans="2:8" ht="30">
      <c r="B717" s="7">
        <v>50531150</v>
      </c>
      <c r="C717" s="30" t="s">
        <v>410</v>
      </c>
      <c r="D717" s="7" t="s">
        <v>305</v>
      </c>
      <c r="E717" s="7" t="s">
        <v>406</v>
      </c>
      <c r="F717" s="7">
        <v>45000</v>
      </c>
      <c r="G717" s="37">
        <v>1</v>
      </c>
      <c r="H717" s="7">
        <f t="shared" si="9"/>
        <v>45</v>
      </c>
    </row>
    <row r="718" spans="2:8" ht="21.75" customHeight="1">
      <c r="B718" s="7">
        <v>65111100</v>
      </c>
      <c r="C718" s="92" t="s">
        <v>512</v>
      </c>
      <c r="D718" s="7" t="s">
        <v>305</v>
      </c>
      <c r="E718" s="7" t="s">
        <v>406</v>
      </c>
      <c r="F718" s="7">
        <v>200000</v>
      </c>
      <c r="G718" s="37">
        <v>1</v>
      </c>
      <c r="H718" s="7">
        <f t="shared" si="9"/>
        <v>200</v>
      </c>
    </row>
    <row r="719" spans="2:8" ht="22.5" customHeight="1">
      <c r="B719" s="13">
        <v>90511100</v>
      </c>
      <c r="C719" s="30" t="s">
        <v>411</v>
      </c>
      <c r="D719" s="7" t="s">
        <v>305</v>
      </c>
      <c r="E719" s="7" t="s">
        <v>406</v>
      </c>
      <c r="F719" s="7">
        <v>120000</v>
      </c>
      <c r="G719" s="37">
        <v>1</v>
      </c>
      <c r="H719" s="7">
        <f t="shared" si="9"/>
        <v>120</v>
      </c>
    </row>
    <row r="720" spans="2:8" ht="22.5" customHeight="1">
      <c r="B720" s="7">
        <v>50400000</v>
      </c>
      <c r="C720" s="30" t="s">
        <v>412</v>
      </c>
      <c r="D720" s="7" t="s">
        <v>305</v>
      </c>
      <c r="E720" s="7" t="s">
        <v>406</v>
      </c>
      <c r="F720" s="7">
        <v>360000</v>
      </c>
      <c r="G720" s="37">
        <v>1</v>
      </c>
      <c r="H720" s="7">
        <f t="shared" si="9"/>
        <v>360</v>
      </c>
    </row>
    <row r="721" spans="2:8" ht="22.5" customHeight="1">
      <c r="B721" s="7">
        <v>50421100</v>
      </c>
      <c r="C721" s="30" t="s">
        <v>413</v>
      </c>
      <c r="D721" s="7" t="s">
        <v>305</v>
      </c>
      <c r="E721" s="7" t="s">
        <v>406</v>
      </c>
      <c r="F721" s="7">
        <v>150000</v>
      </c>
      <c r="G721" s="37">
        <v>1</v>
      </c>
      <c r="H721" s="7">
        <f t="shared" si="9"/>
        <v>150</v>
      </c>
    </row>
    <row r="722" spans="2:8" ht="30">
      <c r="B722" s="7">
        <v>90521280</v>
      </c>
      <c r="C722" s="30" t="s">
        <v>513</v>
      </c>
      <c r="D722" s="7" t="s">
        <v>305</v>
      </c>
      <c r="E722" s="7" t="s">
        <v>406</v>
      </c>
      <c r="F722" s="7">
        <v>50000</v>
      </c>
      <c r="G722" s="37">
        <v>1</v>
      </c>
      <c r="H722" s="7">
        <f t="shared" si="9"/>
        <v>50</v>
      </c>
    </row>
    <row r="723" spans="2:8" ht="30">
      <c r="B723" s="7">
        <v>72200000</v>
      </c>
      <c r="C723" s="30" t="s">
        <v>414</v>
      </c>
      <c r="D723" s="7" t="s">
        <v>305</v>
      </c>
      <c r="E723" s="7" t="s">
        <v>406</v>
      </c>
      <c r="F723" s="7">
        <v>200000</v>
      </c>
      <c r="G723" s="37">
        <v>1</v>
      </c>
      <c r="H723" s="7">
        <f t="shared" si="9"/>
        <v>200</v>
      </c>
    </row>
    <row r="724" spans="2:8" ht="30">
      <c r="B724" s="7">
        <v>50311120</v>
      </c>
      <c r="C724" s="30" t="s">
        <v>415</v>
      </c>
      <c r="D724" s="7" t="s">
        <v>305</v>
      </c>
      <c r="E724" s="7" t="s">
        <v>406</v>
      </c>
      <c r="F724" s="7">
        <v>352500</v>
      </c>
      <c r="G724" s="37">
        <v>1</v>
      </c>
      <c r="H724" s="7">
        <f t="shared" si="9"/>
        <v>352.5</v>
      </c>
    </row>
    <row r="725" spans="2:8" ht="30">
      <c r="B725" s="7">
        <v>85320000</v>
      </c>
      <c r="C725" s="30" t="s">
        <v>416</v>
      </c>
      <c r="D725" s="7" t="s">
        <v>305</v>
      </c>
      <c r="E725" s="7" t="s">
        <v>406</v>
      </c>
      <c r="F725" s="7">
        <v>140000</v>
      </c>
      <c r="G725" s="37">
        <v>1</v>
      </c>
      <c r="H725" s="7">
        <f t="shared" si="9"/>
        <v>140</v>
      </c>
    </row>
    <row r="726" spans="2:8" ht="30">
      <c r="B726" s="13">
        <v>85320000</v>
      </c>
      <c r="C726" s="30" t="s">
        <v>417</v>
      </c>
      <c r="D726" s="7" t="s">
        <v>305</v>
      </c>
      <c r="E726" s="7" t="s">
        <v>406</v>
      </c>
      <c r="F726" s="7">
        <v>50000</v>
      </c>
      <c r="G726" s="37">
        <v>1</v>
      </c>
      <c r="H726" s="7">
        <f t="shared" si="9"/>
        <v>50</v>
      </c>
    </row>
    <row r="727" spans="2:8" ht="30">
      <c r="B727" s="7">
        <v>50331120</v>
      </c>
      <c r="C727" s="30" t="s">
        <v>418</v>
      </c>
      <c r="D727" s="7" t="s">
        <v>305</v>
      </c>
      <c r="E727" s="7" t="s">
        <v>406</v>
      </c>
      <c r="F727" s="7">
        <v>96820</v>
      </c>
      <c r="G727" s="37">
        <v>1</v>
      </c>
      <c r="H727" s="7">
        <f t="shared" si="9"/>
        <v>96.82</v>
      </c>
    </row>
    <row r="728" spans="2:8" ht="30">
      <c r="B728" s="7">
        <v>98390000</v>
      </c>
      <c r="C728" s="30" t="s">
        <v>419</v>
      </c>
      <c r="D728" s="7" t="s">
        <v>305</v>
      </c>
      <c r="E728" s="7" t="s">
        <v>406</v>
      </c>
      <c r="F728" s="7">
        <v>150000</v>
      </c>
      <c r="G728" s="37">
        <v>1</v>
      </c>
      <c r="H728" s="7">
        <f t="shared" si="9"/>
        <v>150</v>
      </c>
    </row>
    <row r="729" spans="2:8" ht="15">
      <c r="B729" s="7">
        <v>50110000</v>
      </c>
      <c r="C729" s="92" t="s">
        <v>420</v>
      </c>
      <c r="D729" s="7" t="s">
        <v>305</v>
      </c>
      <c r="E729" s="7" t="s">
        <v>406</v>
      </c>
      <c r="F729" s="7">
        <v>36000</v>
      </c>
      <c r="G729" s="37">
        <v>1</v>
      </c>
      <c r="H729" s="7">
        <f t="shared" si="9"/>
        <v>36</v>
      </c>
    </row>
    <row r="730" spans="2:8" ht="30">
      <c r="B730" s="7">
        <v>80510000</v>
      </c>
      <c r="C730" s="30" t="s">
        <v>421</v>
      </c>
      <c r="D730" s="7" t="s">
        <v>305</v>
      </c>
      <c r="E730" s="7" t="s">
        <v>406</v>
      </c>
      <c r="F730" s="7">
        <v>50000</v>
      </c>
      <c r="G730" s="37">
        <v>1</v>
      </c>
      <c r="H730" s="7">
        <f t="shared" si="9"/>
        <v>50</v>
      </c>
    </row>
    <row r="731" spans="2:8" ht="25.5" customHeight="1">
      <c r="B731" s="7">
        <v>98390000</v>
      </c>
      <c r="C731" s="92" t="s">
        <v>422</v>
      </c>
      <c r="D731" s="7" t="s">
        <v>305</v>
      </c>
      <c r="E731" s="7" t="s">
        <v>406</v>
      </c>
      <c r="F731" s="7">
        <v>50000</v>
      </c>
      <c r="G731" s="37">
        <v>1</v>
      </c>
      <c r="H731" s="7">
        <f t="shared" si="9"/>
        <v>50</v>
      </c>
    </row>
    <row r="732" spans="2:8" ht="44.25" customHeight="1">
      <c r="B732" s="7"/>
      <c r="C732" s="14" t="s">
        <v>532</v>
      </c>
      <c r="D732" s="7"/>
      <c r="E732" s="7"/>
      <c r="F732" s="7"/>
      <c r="G732" s="7"/>
      <c r="H732" s="13">
        <f>SUM(H29:H731)</f>
        <v>34771.101909000005</v>
      </c>
    </row>
    <row r="737" ht="24.75" customHeight="1">
      <c r="C737" s="17" t="s">
        <v>9</v>
      </c>
    </row>
  </sheetData>
  <sheetProtection/>
  <mergeCells count="14">
    <mergeCell ref="H24:H25"/>
    <mergeCell ref="B20:C20"/>
    <mergeCell ref="B24:C24"/>
    <mergeCell ref="D24:D25"/>
    <mergeCell ref="E24:E25"/>
    <mergeCell ref="F24:F25"/>
    <mergeCell ref="G24:G25"/>
    <mergeCell ref="D5:H5"/>
    <mergeCell ref="C15:H15"/>
    <mergeCell ref="F11:H11"/>
    <mergeCell ref="B18:H18"/>
    <mergeCell ref="F8:H8"/>
    <mergeCell ref="F9:H9"/>
    <mergeCell ref="F10:H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rowBreaks count="8" manualBreakCount="8">
    <brk id="30" max="16" man="1"/>
    <brk id="124" max="16" man="1"/>
    <brk id="148" max="16" man="1"/>
    <brk id="296" max="16" man="1"/>
    <brk id="363" max="16" man="1"/>
    <brk id="393" max="16" man="1"/>
    <brk id="673" max="16" man="1"/>
    <brk id="71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2017-11-23T06:16:14Z</dcterms:modified>
  <cp:category/>
  <cp:version/>
  <cp:contentType/>
  <cp:contentStatus/>
</cp:coreProperties>
</file>